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330" yWindow="60" windowWidth="19395" windowHeight="10995" tabRatio="804" activeTab="2"/>
  </bookViews>
  <sheets>
    <sheet name="WELCOME" sheetId="1" r:id="rId1"/>
    <sheet name="Hoja2" sheetId="6" state="hidden" r:id="rId2"/>
    <sheet name="CONTROL" sheetId="2" r:id="rId3"/>
    <sheet name="Sheet1" sheetId="7" state="hidden" r:id="rId4"/>
  </sheets>
  <definedNames>
    <definedName name="_xlnm._FilterDatabase" localSheetId="2" hidden="1">CONTROL!$C$19:$AN$53</definedName>
    <definedName name="_xlnm._FilterDatabase" localSheetId="1" hidden="1">Hoja2!$A$2:$F$52</definedName>
    <definedName name="_GoBack" localSheetId="1">Hoja2!$N$4</definedName>
    <definedName name="ACREDITA">CONTROL!$C$19:$AN$84</definedName>
    <definedName name="BLANCO">Hoja2!$D$6</definedName>
    <definedName name="cat">Hoja2!$A$20:$A$27</definedName>
    <definedName name="CH_DB">Hoja2!$K$29</definedName>
    <definedName name="CH_FB">Hoja2!$M$29</definedName>
    <definedName name="CH_IN">Hoja2!$J$29</definedName>
    <definedName name="CM_TR">Hoja2!$L$29</definedName>
    <definedName name="competitor">Hoja2!$A$4:$B$10</definedName>
    <definedName name="DATE">Hoja2!$H$4:$H$18</definedName>
    <definedName name="datos" localSheetId="2">CONTROL!$C$20:$AF$50</definedName>
    <definedName name="datos">#REF!</definedName>
    <definedName name="F_M">Hoja2!$M$2:$M$12</definedName>
    <definedName name="FEE">Hoja2!$J$32</definedName>
    <definedName name="GL_D">Hoja2!$J$34</definedName>
    <definedName name="hombres">Hoja2!$A$4:$A$16</definedName>
    <definedName name="HOTELES">Hoja2!$N$3:$N$4</definedName>
    <definedName name="M_H">Hoja2!$E$2:$E$12</definedName>
    <definedName name="mujeres">Hoja2!$B$4:$B$16</definedName>
    <definedName name="NH">Hoja2!$J$33</definedName>
    <definedName name="noh">Hoja2!$N$14</definedName>
    <definedName name="ok">Hoja2!$O$2:$O$3</definedName>
    <definedName name="P_F_M">Hoja2!$J$39:$J$45</definedName>
    <definedName name="P_F_W">Hoja2!$I$39:$I$45</definedName>
    <definedName name="P_N_M">Hoja2!$M$39:$M$45</definedName>
    <definedName name="P_N_W">Hoja2!$L$39:$L$45</definedName>
    <definedName name="PAGO">Hoja2!$O$2:$O$4</definedName>
    <definedName name="PAISES">Hoja2!$F$2:$F$212</definedName>
    <definedName name="panel" localSheetId="2">CONTROL!$O$1:$AH$14</definedName>
    <definedName name="panel">#REF!</definedName>
    <definedName name="PENALTY">CONTROL!#REF!</definedName>
    <definedName name="pension">Hoja2!$L$3:$L$4</definedName>
    <definedName name="peso">Hoja2!$J$4:$J$22</definedName>
    <definedName name="PG">Hoja2!$A$30:$A$31</definedName>
    <definedName name="rdo">Hoja2!$K$2:$K$20</definedName>
    <definedName name="room">Hoja2!$D$4:$D$6</definedName>
    <definedName name="room1">Hoja2!$D$4:$D$5</definedName>
    <definedName name="sex">Hoja2!$C$4:$C$5</definedName>
    <definedName name="team">Hoja2!$C$20:$C$21</definedName>
    <definedName name="TIPO">Hoja2!$P$3:$P$4</definedName>
    <definedName name="trip">Hoja2!$A$21</definedName>
    <definedName name="WA_DB">Hoja2!$K$30</definedName>
    <definedName name="WA_FB">Hoja2!$M$30</definedName>
    <definedName name="WA_IN">Hoja2!$J$30</definedName>
    <definedName name="WA_TR">Hoja2!$L$30</definedName>
    <definedName name="Z_1EA9C84E_8D26_3643_8217_5529BAAD24A8_.wvu.FilterData" localSheetId="2" hidden="1">CONTROL!$C$21:$R$863</definedName>
    <definedName name="Z_1EA9C84E_8D26_3643_8217_5529BAAD24A8_.wvu.Rows" localSheetId="1" hidden="1">Hoja2!$47:$47</definedName>
    <definedName name="Z_77D69A57_0BDA_4F4A_9B22_0F17FD1FA787_.wvu.FilterData" localSheetId="2" hidden="1">CONTROL!$C$19:$W$50</definedName>
    <definedName name="Z_93D0CFC7_D959_4D83_A574_26ACCDBB9584_.wvu.FilterData" localSheetId="2" hidden="1">CONTROL!$C$21:$R$863</definedName>
    <definedName name="Z_93D0CFC7_D959_4D83_A574_26ACCDBB9584_.wvu.Rows" localSheetId="1" hidden="1">Hoja2!$47:$47</definedName>
    <definedName name="Z_E739C440_4E3F_4E66_A6A5_9B6BA507EFD5_.wvu.FilterData" localSheetId="2" hidden="1">CONTROL!$C$21:$R$863</definedName>
    <definedName name="Z_E739C440_4E3F_4E66_A6A5_9B6BA507EFD5_.wvu.Rows" localSheetId="1" hidden="1">Hoja2!$47:$47</definedName>
  </definedNames>
  <calcPr calcId="145621"/>
  <customWorkbookViews>
    <customWorkbookView name="PC-TESORERIA - Personal View" guid="{93D0CFC7-D959-4D83-A574-26ACCDBB9584}" mergeInterval="0" personalView="1" maximized="1" windowWidth="3196" windowHeight="1269" activeSheetId="4"/>
    <customWorkbookView name="Diseñador - Vista personalizada" guid="{E739C440-4E3F-4E66-A6A5-9B6BA507EFD5}" mergeInterval="0" personalView="1" maximized="1" windowWidth="1276" windowHeight="798" activeSheetId="2"/>
    <customWorkbookView name="CARMEN CALVO FERNANDEZ - Vista personalizada" guid="{1EA9C84E-8D26-3643-8217-5529BAAD24A8}" mergeInterval="0" personalView="1" xWindow="128" yWindow="217" windowWidth="1276" windowHeight="768" activeSheetId="2"/>
  </customWorkbookViews>
</workbook>
</file>

<file path=xl/calcChain.xml><?xml version="1.0" encoding="utf-8"?>
<calcChain xmlns="http://schemas.openxmlformats.org/spreadsheetml/2006/main">
  <c r="AJ20" i="2" l="1"/>
  <c r="AJ50" i="2" l="1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I50" i="2" l="1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K50" i="2" l="1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M25" i="2" l="1"/>
  <c r="AM23" i="2"/>
  <c r="AM31" i="2"/>
  <c r="AM39" i="2"/>
  <c r="AM47" i="2"/>
  <c r="AM24" i="2"/>
  <c r="AM32" i="2"/>
  <c r="AM40" i="2"/>
  <c r="AM48" i="2"/>
  <c r="AM20" i="2"/>
  <c r="AM26" i="2"/>
  <c r="AM34" i="2"/>
  <c r="AM35" i="2"/>
  <c r="AM28" i="2"/>
  <c r="AM44" i="2"/>
  <c r="AM27" i="2"/>
  <c r="AM41" i="2"/>
  <c r="AM49" i="2"/>
  <c r="AM37" i="2"/>
  <c r="AM22" i="2"/>
  <c r="AM30" i="2"/>
  <c r="AM46" i="2"/>
  <c r="AM33" i="2"/>
  <c r="AM36" i="2"/>
  <c r="AM29" i="2"/>
  <c r="AM45" i="2"/>
  <c r="AM38" i="2"/>
  <c r="AM43" i="2"/>
  <c r="AM21" i="2"/>
  <c r="AM42" i="2"/>
  <c r="AM50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M51" i="2" l="1"/>
  <c r="C2" i="2"/>
</calcChain>
</file>

<file path=xl/sharedStrings.xml><?xml version="1.0" encoding="utf-8"?>
<sst xmlns="http://schemas.openxmlformats.org/spreadsheetml/2006/main" count="394" uniqueCount="329">
  <si>
    <t>Federation Name:</t>
  </si>
  <si>
    <t>Email</t>
  </si>
  <si>
    <t>Given Name</t>
  </si>
  <si>
    <t>SURNAME (S)</t>
  </si>
  <si>
    <t>SEX</t>
  </si>
  <si>
    <t>Function</t>
  </si>
  <si>
    <t>ARRIVAL</t>
  </si>
  <si>
    <t>DEPARTURE</t>
  </si>
  <si>
    <t>Coach</t>
  </si>
  <si>
    <t>Official</t>
  </si>
  <si>
    <t>Referee</t>
  </si>
  <si>
    <t>Medic</t>
  </si>
  <si>
    <t>Single</t>
  </si>
  <si>
    <t>Twin</t>
  </si>
  <si>
    <t>Total Amount</t>
  </si>
  <si>
    <t>Contact Person:</t>
  </si>
  <si>
    <t>Phone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</si>
  <si>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</si>
  <si>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</si>
  <si>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</si>
  <si>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</si>
  <si>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</si>
  <si>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</si>
  <si>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</si>
  <si>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</si>
  <si>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</si>
  <si>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</si>
  <si>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</si>
  <si>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HOTEL</t>
  </si>
  <si>
    <t>IJF</t>
  </si>
  <si>
    <t>TRIPLE</t>
  </si>
  <si>
    <t>Prices Included:</t>
  </si>
  <si>
    <t>Prices per Person and per Night</t>
  </si>
  <si>
    <t>Triple</t>
  </si>
  <si>
    <t>Male</t>
  </si>
  <si>
    <t>Female</t>
  </si>
  <si>
    <t>- Shuttle Sport Hall during days of Competittion</t>
  </si>
  <si>
    <t>NO HOTEL</t>
  </si>
  <si>
    <t>FEES</t>
  </si>
  <si>
    <t>TOTAL</t>
  </si>
  <si>
    <t>CANCELADO</t>
  </si>
  <si>
    <t>D-Date</t>
  </si>
  <si>
    <t>D-Time</t>
  </si>
  <si>
    <t>D-From</t>
  </si>
  <si>
    <t>…</t>
  </si>
  <si>
    <t>TIPO</t>
  </si>
  <si>
    <t>IND</t>
  </si>
  <si>
    <t>DOB</t>
  </si>
  <si>
    <t>NO-IJF</t>
  </si>
  <si>
    <t>.</t>
  </si>
  <si>
    <t>..</t>
  </si>
  <si>
    <t>ROOM</t>
  </si>
  <si>
    <t>HOMBRES</t>
  </si>
  <si>
    <t>MUJERES</t>
  </si>
  <si>
    <t>----------------------------------------</t>
  </si>
  <si>
    <t>-------------------------------------</t>
  </si>
  <si>
    <t>PESOS</t>
  </si>
  <si>
    <t>-70 KG</t>
  </si>
  <si>
    <t>+70 KG</t>
  </si>
  <si>
    <t>-55 KG</t>
  </si>
  <si>
    <t>PQ 1</t>
  </si>
  <si>
    <t>PQ 2</t>
  </si>
  <si>
    <t>EUROPEAN Ju Jitsu  UNION</t>
  </si>
  <si>
    <t>Albanian Ju Jitsu  Federation</t>
  </si>
  <si>
    <t>Andorra Ju Jitsu  Federation</t>
  </si>
  <si>
    <t>Armenia Ju Jitsu  Federation</t>
  </si>
  <si>
    <t>Austrian Ju Jitsu  Federation</t>
  </si>
  <si>
    <t>Azerbaijan Ju Jitsu  Federation</t>
  </si>
  <si>
    <t>Belarusian Ju Jitsu  Federation</t>
  </si>
  <si>
    <t>Belgium Ju Jitsu  Federation</t>
  </si>
  <si>
    <t>Bosnia &amp; Herzegovina Ju Jitsu  Federation</t>
  </si>
  <si>
    <t>British Ju Jitsu  Association</t>
  </si>
  <si>
    <t>Bulgarian Ju Jitsu  Federation</t>
  </si>
  <si>
    <t>Croatian Ju Jitsu  Federation</t>
  </si>
  <si>
    <t>Cyprus Ju Jitsu  Federation</t>
  </si>
  <si>
    <t>Czech Ju Jitsu  Federation</t>
  </si>
  <si>
    <t>Denmark Ju Jitsu  Federation</t>
  </si>
  <si>
    <t>Estonian Ju Jitsu  Federation</t>
  </si>
  <si>
    <t>Faroe Ju Jitsu  Federation</t>
  </si>
  <si>
    <t>Finnish Ju Jitsu  Association</t>
  </si>
  <si>
    <t>French Ju Jitsu  Federation</t>
  </si>
  <si>
    <t>FYR of Macedonia Ju Jitsu  Federation</t>
  </si>
  <si>
    <t>Georgian Ju Jitsu  Federation</t>
  </si>
  <si>
    <t>German Ju Jitsu  Federation</t>
  </si>
  <si>
    <t>Hellenic Ju Jitsu  Federation</t>
  </si>
  <si>
    <t>Hungarian Ju Jitsu  Association</t>
  </si>
  <si>
    <t>Iceland Ju Jitsu  Federation</t>
  </si>
  <si>
    <t>Irish Ju Jitsu  Association</t>
  </si>
  <si>
    <t>Israel Ju Jitsu  Federation</t>
  </si>
  <si>
    <t>Italian Ju Jitsu  Federation</t>
  </si>
  <si>
    <t>Latvia Ju Jitsu  Federation</t>
  </si>
  <si>
    <t>Liechtenstein Ju Jitsu  Federation</t>
  </si>
  <si>
    <t>Lithuanian Ju Jitsu  Federation</t>
  </si>
  <si>
    <t>Luxembourg Ju Jitsu  Federation</t>
  </si>
  <si>
    <t>Malta Ju Jitsu  Federation</t>
  </si>
  <si>
    <t>Moldova Ju Jitsu  Federation</t>
  </si>
  <si>
    <t>Monaco Ju Jitsu  Federation</t>
  </si>
  <si>
    <t>Montenegro Ju Jitsu  Federation</t>
  </si>
  <si>
    <t>Netherlands Ju Jitsu  Association</t>
  </si>
  <si>
    <t>Norwegian Ju Jitsu  Federation</t>
  </si>
  <si>
    <t>Polish Ju Jitsu  Association</t>
  </si>
  <si>
    <t>Portugal Ju Jitsu  Federation</t>
  </si>
  <si>
    <t>Romanian Ju Jitsu  Federation</t>
  </si>
  <si>
    <t>Russian Ju Jitsu  Federation</t>
  </si>
  <si>
    <t>San Marino Ju Jitsu  Federation</t>
  </si>
  <si>
    <t>Serbia Ju Jitsu  Federation</t>
  </si>
  <si>
    <t>Slovak Ju Jitsu  Federation</t>
  </si>
  <si>
    <t>Slovenian Ju Jitsu  Federation</t>
  </si>
  <si>
    <t>Spanish Ju Jitsu  Federation</t>
  </si>
  <si>
    <t>Swedish Ju Jitsu  Federation</t>
  </si>
  <si>
    <t>Swiss Ju Jitsu  Federation</t>
  </si>
  <si>
    <t>Turkish Ju Jitsu  Federation</t>
  </si>
  <si>
    <t>Ukrainian Ju Jitsu  Federation</t>
  </si>
  <si>
    <t>AFRICAN Ju Jitsu  UNION</t>
  </si>
  <si>
    <t>Algerian Ju Jitsu  Federation</t>
  </si>
  <si>
    <t>Angola Ju Jitsu  Federation</t>
  </si>
  <si>
    <t>Benin Ju Jitsu  Federation</t>
  </si>
  <si>
    <t>Botswana Ju Jitsu  Federation</t>
  </si>
  <si>
    <t>Burkina Faso Ju Jitsu  Federation</t>
  </si>
  <si>
    <t>Burundi Ju Jitsu  Federation</t>
  </si>
  <si>
    <t>Cameroom Ju Jitsu  Federation</t>
  </si>
  <si>
    <t>Cape Verde Ju Jitsu  Federation</t>
  </si>
  <si>
    <t>Central Africa Ju Jitsu  Federation</t>
  </si>
  <si>
    <t>Chad Ju Jitsu  Federation</t>
  </si>
  <si>
    <t>Comoros Ju Jitsu  Federation</t>
  </si>
  <si>
    <t>Congo Ju Jitsu  Federation</t>
  </si>
  <si>
    <t>Democratic Republic Congo Ju Jitsu  Federation</t>
  </si>
  <si>
    <t>Djibouti Ju Jitsu  Federation</t>
  </si>
  <si>
    <t>Egypt Ju Jitsu  Federation</t>
  </si>
  <si>
    <t>Equatorial Ju Jitsu  Federation</t>
  </si>
  <si>
    <t>Ethiopia Ju Jitsu  Federation</t>
  </si>
  <si>
    <t>Gabon Ju Jitsu  Federation</t>
  </si>
  <si>
    <t>Gambia Ju Jitsu  Federation</t>
  </si>
  <si>
    <t>Ghana Ju Jitsu  Association</t>
  </si>
  <si>
    <t>Guinea Ju Jitsu  Federation</t>
  </si>
  <si>
    <t>Guinea-Bissau Ju Jitsu  Federation</t>
  </si>
  <si>
    <t>Ivory Coast Ju Jitsu  Federation</t>
  </si>
  <si>
    <t>Kenya Ju Jitsu  Association</t>
  </si>
  <si>
    <t>Liberia Ju Jitsu  Federation</t>
  </si>
  <si>
    <t>Libya Ju Jitsu  Federation</t>
  </si>
  <si>
    <t>Madagascar Ju Jitsu  Federation</t>
  </si>
  <si>
    <t>Malawi Ju Jitsu  Federation</t>
  </si>
  <si>
    <t>Mali Ju Jitsu  Federation</t>
  </si>
  <si>
    <t>Mauritania Ju Jitsu  Federation</t>
  </si>
  <si>
    <t>Mauritius Ju Jitsu  Federation</t>
  </si>
  <si>
    <t>Morocco Ju Jitsu  Federation</t>
  </si>
  <si>
    <t>Mozambique Ju Jitsu  Association</t>
  </si>
  <si>
    <t>Namibia Ju Jitsu  Federation</t>
  </si>
  <si>
    <t>Niger Ju Jitsu  Federation</t>
  </si>
  <si>
    <t>Nigeria Ju Jitsu  Federation</t>
  </si>
  <si>
    <t>Rwanda Ju Jitsu  Federation</t>
  </si>
  <si>
    <t>Senegal Ju Jitsu  Federation</t>
  </si>
  <si>
    <t>Seychelles Ju Jitsu  Federation</t>
  </si>
  <si>
    <t>Sierra Leone Ju Jitsu  Association</t>
  </si>
  <si>
    <t>Somalia Ju Jitsu  Federation</t>
  </si>
  <si>
    <t>South Africa Ju Jitsu  Federation</t>
  </si>
  <si>
    <t>Sudan Ju Jitsu  Association</t>
  </si>
  <si>
    <t>Swaziland Ju Jitsu  Association</t>
  </si>
  <si>
    <t>Tanzania Ju Jitsu  Association</t>
  </si>
  <si>
    <t>Togo Ju Jitsu  Federation</t>
  </si>
  <si>
    <t>Tunisia Ju Jitsu  Federation</t>
  </si>
  <si>
    <t>Uganda Ju Jitsu  Association</t>
  </si>
  <si>
    <t>Zambia Ju Jitsu  Association</t>
  </si>
  <si>
    <t>Zanzibar Ju Jitsu  Federation</t>
  </si>
  <si>
    <t>Zimbabwe Ju Jitsu  Association</t>
  </si>
  <si>
    <t>Ju Jitsu  UNION OF ASIA</t>
  </si>
  <si>
    <t>Afghanistan Ju Jitsu  Federation</t>
  </si>
  <si>
    <t>All Indonesia Ju Jitsu  Federation</t>
  </si>
  <si>
    <t>All Japan Ju Jitsu  Federation</t>
  </si>
  <si>
    <t>Bangladesh Ju Jitsu  Federation</t>
  </si>
  <si>
    <t>Cambodian Ju Jitsu  Federation</t>
  </si>
  <si>
    <t>China Ju Jitsu  Association</t>
  </si>
  <si>
    <t>Chinese Taipei Ju Jitsu  Association</t>
  </si>
  <si>
    <t>Democratic People´s Republic Korea Ju Jitsu  Association</t>
  </si>
  <si>
    <t>Hong Kong (China) Ju Jitsu  Association</t>
  </si>
  <si>
    <t>India Ju Jitsu  Federation</t>
  </si>
  <si>
    <t>Iraq Ju Jitsu  Federation</t>
  </si>
  <si>
    <t>Islamic Republic of Iran Ju Jitsu  Federation</t>
  </si>
  <si>
    <t>Jordan Ju Jitsu  Federation</t>
  </si>
  <si>
    <t>Kazakhstan Ju Jitsu  Federation</t>
  </si>
  <si>
    <t>Korea Ju Jitsu  Federation</t>
  </si>
  <si>
    <t>Kuwait Ju Jitsu  Federation</t>
  </si>
  <si>
    <t>Kyrghyzstan Ju Jitsu  Federation</t>
  </si>
  <si>
    <t>Lao Democratic Republic Ju Jitsu  Federation</t>
  </si>
  <si>
    <t>Lebanon Ju Jitsu  Federation</t>
  </si>
  <si>
    <t>Macau Ju Jitsu  association</t>
  </si>
  <si>
    <t>Malaysia Ju Jitsu  Federation</t>
  </si>
  <si>
    <t>Mongolia Ju Jitsu  Association</t>
  </si>
  <si>
    <t>Myanmar Ju Jitsu  Federation</t>
  </si>
  <si>
    <t>Nepal Ju Jitsu  Association</t>
  </si>
  <si>
    <t>Pakistan Ju Jitsu  Federatiojn</t>
  </si>
  <si>
    <t>Palestine Ju Jitsu  federation</t>
  </si>
  <si>
    <t>Philippines Ju Jitsu  Federation</t>
  </si>
  <si>
    <t>Qatar Ju Jitsu  Federation</t>
  </si>
  <si>
    <t>Saudi Arabian Ju Jitsu  Federation</t>
  </si>
  <si>
    <t>Singapore Ju Jitsu  Federation</t>
  </si>
  <si>
    <t>Sri lanka Ju Jitsu  association</t>
  </si>
  <si>
    <t>Syrian Ju Jitsu  Federation</t>
  </si>
  <si>
    <t>Tajikistan Ju Jitsu  Federation</t>
  </si>
  <si>
    <t>Thailand Ju Jitsu  Association</t>
  </si>
  <si>
    <t>Turkmenistan Ju Jitsu  Federation</t>
  </si>
  <si>
    <t>United Arab Emirates Ju Jitsu  Federation</t>
  </si>
  <si>
    <t>Uzbekistan Ju Jitsu  Federation</t>
  </si>
  <si>
    <t>Vietnam Ju Jitsu  Federation</t>
  </si>
  <si>
    <t>Yemen Ju Jitsu  Federation</t>
  </si>
  <si>
    <t>OCEANIAN Ju Jitsu  UNION</t>
  </si>
  <si>
    <t>American Samoa Ju Jitsu  Association</t>
  </si>
  <si>
    <t>Australia Ju Jitsu  Federation</t>
  </si>
  <si>
    <t>Cook Islands Ju Jitsu  Association</t>
  </si>
  <si>
    <t>Fiji Ju Jitsu  Association</t>
  </si>
  <si>
    <t>French Polynesia Ju Jitsu  Federation</t>
  </si>
  <si>
    <t>Guam Ju Jitsu  Association</t>
  </si>
  <si>
    <t>Kiribati Ju Jitsu  Association</t>
  </si>
  <si>
    <t>Marshall Islands Ju Jitsu  Association</t>
  </si>
  <si>
    <t>Nauru Ju Jitsu  Association</t>
  </si>
  <si>
    <t>New Caledonia Ju Jitsu  Ligue</t>
  </si>
  <si>
    <t>New Zealand Ju Jitsu  Federation</t>
  </si>
  <si>
    <t>Niue Ju Jitsu  Association</t>
  </si>
  <si>
    <t>Norfolk Ju Jitsu  Federation</t>
  </si>
  <si>
    <t>Northern Marianas Ju Jitsu  Association</t>
  </si>
  <si>
    <t>Palau Ju Jitsu  Federation</t>
  </si>
  <si>
    <t>Papua New Guinea Ju Jitsu  Federation</t>
  </si>
  <si>
    <t>Samoa Ju Jitsu  Association</t>
  </si>
  <si>
    <t>Solomon Ju Jitsu  Association</t>
  </si>
  <si>
    <t>Tonga Ju Jitsu  Association</t>
  </si>
  <si>
    <t>Vanuatu Ju Jitsu  Federation</t>
  </si>
  <si>
    <t>PAN-AMERICAN Ju Jitsu  CONFEDERATION</t>
  </si>
  <si>
    <t>Antigua Ju Jitsu  Federation</t>
  </si>
  <si>
    <t>Aruba Ju Jitsu  Association</t>
  </si>
  <si>
    <t>Barbados Ju Jitsu  Association</t>
  </si>
  <si>
    <t>Bermuda Ju Jitsu  Federation</t>
  </si>
  <si>
    <t>Brazil Ju Jitsu  Confederation</t>
  </si>
  <si>
    <t>Argentina Ju Jitsu  Confederation</t>
  </si>
  <si>
    <t>Bahamas Ju Jitsu  Association</t>
  </si>
  <si>
    <t>Belize Ju Jitsu  Association</t>
  </si>
  <si>
    <t>Bolivian Ju Jitsu  Federation</t>
  </si>
  <si>
    <t>Canada Ju Jitsu  Federation</t>
  </si>
  <si>
    <t>Colombia Ju Jitsu  Federation</t>
  </si>
  <si>
    <t>Cuba Ju Jitsu  Federation</t>
  </si>
  <si>
    <t>Dominican Republic Ju Jitsu  Federation</t>
  </si>
  <si>
    <t>El Salvador Ju Jitsu  Federation</t>
  </si>
  <si>
    <t>Grenada Ju Jitsu  Association</t>
  </si>
  <si>
    <t>Guyana Ju Jitsu  Association</t>
  </si>
  <si>
    <t>Honduras Ju Jitsu  Sssociation</t>
  </si>
  <si>
    <t>Cayman islands Ju Jitsu  Association</t>
  </si>
  <si>
    <t>Chile Ju Jitsu  Federation</t>
  </si>
  <si>
    <t>Costa Rica Ju Jitsu  Federation</t>
  </si>
  <si>
    <t>Dominica Island Ju Jitsu  Association</t>
  </si>
  <si>
    <t>Ecuador Ju Jitsu  Federation</t>
  </si>
  <si>
    <t>Guatemala Ju Jitsu  Federation</t>
  </si>
  <si>
    <t>Haiti Ju Jitsu  Federation</t>
  </si>
  <si>
    <t>Jamaica Ju Jitsu  Federation</t>
  </si>
  <si>
    <t>Mexico Ju Jitsu  Federation</t>
  </si>
  <si>
    <t>Nicaragua Ju Jitsu  Federation</t>
  </si>
  <si>
    <t>Panama Ju Jitsu  Federation</t>
  </si>
  <si>
    <t>Paraguay Ju Jitsu  Federation</t>
  </si>
  <si>
    <t>Peru Ju Jitsu  Federation</t>
  </si>
  <si>
    <t>Puerto Rico Ju Jitsu  Federation</t>
  </si>
  <si>
    <t>Saint Kiss &amp; Nevis Ju Jitsu  Association</t>
  </si>
  <si>
    <t>Saint Lucia Ju Jitsu  Association</t>
  </si>
  <si>
    <t>Saint Vincent and The Granaines Ju Jitsu  Association</t>
  </si>
  <si>
    <t>Surinam Ju Jitsu  Federation</t>
  </si>
  <si>
    <t>Trinidad &amp; Tobago Ju Jitsu  Federation</t>
  </si>
  <si>
    <t>U.S. Virgin Islands Ju Jitsu  Association</t>
  </si>
  <si>
    <t>Uruguay Ju Jitsu  Federation</t>
  </si>
  <si>
    <t xml:space="preserve">USA Ju Jitsu </t>
  </si>
  <si>
    <t>Venezuela Ju Jitsu  Federation</t>
  </si>
  <si>
    <t>Virgin IslandBritish Ju Jitsu  Federation</t>
  </si>
  <si>
    <t>Full Board</t>
  </si>
  <si>
    <t>CHAM</t>
  </si>
  <si>
    <t>WARE</t>
  </si>
  <si>
    <t>FB</t>
  </si>
  <si>
    <t>TRI</t>
  </si>
  <si>
    <t>GALA DINNER</t>
  </si>
  <si>
    <t>JJIF</t>
  </si>
  <si>
    <t>Delegate</t>
  </si>
  <si>
    <t>Staff</t>
  </si>
  <si>
    <t>Other</t>
  </si>
  <si>
    <t>Cat</t>
  </si>
  <si>
    <t>Fighting</t>
  </si>
  <si>
    <t>Ne Waza</t>
  </si>
  <si>
    <t>Duo-Sys- Women</t>
  </si>
  <si>
    <r>
      <rPr>
        <b/>
        <sz val="18"/>
        <color indexed="8"/>
        <rFont val="Calibri"/>
        <family val="2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</si>
  <si>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ADM FEE</t>
  </si>
  <si>
    <t>DATE</t>
  </si>
  <si>
    <t>TIME</t>
  </si>
  <si>
    <t>FLIGHT</t>
  </si>
  <si>
    <t>Duo-Sys-  Men</t>
  </si>
  <si>
    <t>Duo-Sys-  Mixed</t>
  </si>
  <si>
    <t>Duo- Show- Women</t>
  </si>
  <si>
    <t>Duo- Show- Men</t>
  </si>
  <si>
    <t>Duo- Show-  Mixed</t>
  </si>
  <si>
    <t>TEAM</t>
  </si>
  <si>
    <t>COMP. 1</t>
  </si>
  <si>
    <t>COMP. 2</t>
  </si>
  <si>
    <t>WEIGHT.1</t>
  </si>
  <si>
    <t>WEIGHT.2</t>
  </si>
  <si>
    <t>-49 KG</t>
  </si>
  <si>
    <t>-62 KG</t>
  </si>
  <si>
    <t>-56 KG</t>
  </si>
  <si>
    <t>-69 KG</t>
  </si>
  <si>
    <t>-77 KG</t>
  </si>
  <si>
    <t>-94 KG</t>
  </si>
  <si>
    <t>+94 KG</t>
  </si>
  <si>
    <t>FIGHT</t>
  </si>
  <si>
    <t>WOMEN</t>
  </si>
  <si>
    <t>MEN</t>
  </si>
  <si>
    <t>NE WAZA</t>
  </si>
  <si>
    <t>-85 KG</t>
  </si>
  <si>
    <t>Athlete</t>
  </si>
  <si>
    <t>GALA</t>
  </si>
  <si>
    <t>DINNER</t>
  </si>
  <si>
    <t>YES</t>
  </si>
  <si>
    <t>NO</t>
  </si>
  <si>
    <t>PG</t>
  </si>
  <si>
    <t>TRYP CHAMARTIN</t>
  </si>
  <si>
    <t>º</t>
  </si>
  <si>
    <t>WEARE CHAMARTIN</t>
  </si>
  <si>
    <t>MEALS</t>
  </si>
  <si>
    <t>Bed&amp;Breakfast</t>
  </si>
  <si>
    <t xml:space="preserve">LEVEL 1º  Hotel Weare Chamartín </t>
  </si>
  <si>
    <t>LEVEL 2º Hotel Tryp Madrid Chamartín</t>
  </si>
  <si>
    <t>WITH ONLY BREAKFAST PER PERSON/PER NIGHT</t>
  </si>
  <si>
    <t>SINGLE ROOM</t>
  </si>
  <si>
    <t>BB</t>
  </si>
  <si>
    <t>DOUBLE ROOM</t>
  </si>
  <si>
    <t>WITH FULL BOARD PER PERSON/PER NIGHT</t>
  </si>
  <si>
    <t>- Transfers from the Airport to Acreditation Hotel  (Tryp Madrid Chamartin)</t>
  </si>
  <si>
    <t>March 18, 2015 - March 20,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</si>
</sst>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-mm\-yy;@"/>
    <numFmt numFmtId="165" formatCode="h:mm;@"/>
    <numFmt numFmtId="166" formatCode="#,##0\ &quot;€&quot;"/>
    <numFmt numFmtId="167" formatCode="d\-m;@"/>
  </numFmts>
  <fonts count="5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Arial"/>
      <family val="2"/>
      <charset val="238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Arial"/>
      <family val="2"/>
    </font>
    <font>
      <sz val="10"/>
      <name val="Arial"/>
      <family val="2"/>
    </font>
    <font>
      <sz val="10"/>
      <name val="Arial Cyr"/>
      <charset val="204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7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8"/>
      <color indexed="8"/>
      <name val="Calibri"/>
      <family val="2"/>
    </font>
    <font>
      <b/>
      <sz val="22"/>
      <color theme="0"/>
      <name val="Calibri"/>
      <family val="2"/>
      <scheme val="minor"/>
    </font>
    <font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0000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66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ck">
        <color rgb="FF336600"/>
      </left>
      <right/>
      <top style="thick">
        <color rgb="FF336600"/>
      </top>
      <bottom/>
      <diagonal/>
    </border>
    <border>
      <left/>
      <right/>
      <top style="thick">
        <color rgb="FF336600"/>
      </top>
      <bottom/>
      <diagonal/>
    </border>
    <border>
      <left/>
      <right style="thick">
        <color rgb="FF336600"/>
      </right>
      <top style="thick">
        <color rgb="FF336600"/>
      </top>
      <bottom/>
      <diagonal/>
    </border>
    <border>
      <left style="thick">
        <color rgb="FF336600"/>
      </left>
      <right style="dotted">
        <color rgb="FF336600"/>
      </right>
      <top style="dotted">
        <color rgb="FF336600"/>
      </top>
      <bottom style="dotted">
        <color rgb="FF336600"/>
      </bottom>
      <diagonal/>
    </border>
    <border>
      <left style="dotted">
        <color rgb="FF336600"/>
      </left>
      <right style="dotted">
        <color rgb="FF336600"/>
      </right>
      <top style="dotted">
        <color rgb="FF336600"/>
      </top>
      <bottom style="dotted">
        <color rgb="FF336600"/>
      </bottom>
      <diagonal/>
    </border>
    <border>
      <left style="dotted">
        <color rgb="FF336600"/>
      </left>
      <right style="thick">
        <color rgb="FF336600"/>
      </right>
      <top style="dotted">
        <color rgb="FF336600"/>
      </top>
      <bottom style="dotted">
        <color rgb="FF3366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ck">
        <color theme="3" tint="0.39994506668294322"/>
      </left>
      <right/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/>
      <diagonal/>
    </border>
    <border>
      <left/>
      <right style="thick">
        <color theme="3" tint="0.39994506668294322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theme="3" tint="0.39991454817346722"/>
      </bottom>
      <diagonal/>
    </border>
    <border>
      <left/>
      <right/>
      <top style="thick">
        <color theme="3" tint="0.39994506668294322"/>
      </top>
      <bottom/>
      <diagonal/>
    </border>
    <border>
      <left/>
      <right style="thick">
        <color theme="3" tint="0.39994506668294322"/>
      </right>
      <top style="thick">
        <color theme="3" tint="0.39994506668294322"/>
      </top>
      <bottom/>
      <diagonal/>
    </border>
    <border>
      <left style="thick">
        <color theme="3" tint="0.39994506668294322"/>
      </left>
      <right/>
      <top/>
      <bottom style="medium">
        <color auto="1"/>
      </bottom>
      <diagonal/>
    </border>
    <border>
      <left/>
      <right style="thick">
        <color theme="3" tint="0.39994506668294322"/>
      </right>
      <top/>
      <bottom style="medium">
        <color auto="1"/>
      </bottom>
      <diagonal/>
    </border>
    <border>
      <left style="thick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 style="thick">
        <color theme="3" tint="0.39994506668294322"/>
      </right>
      <top style="medium">
        <color auto="1"/>
      </top>
      <bottom style="medium">
        <color auto="1"/>
      </bottom>
      <diagonal/>
    </border>
    <border>
      <left style="thick">
        <color theme="3" tint="0.39994506668294322"/>
      </left>
      <right/>
      <top/>
      <bottom style="thick">
        <color theme="3" tint="0.39994506668294322"/>
      </bottom>
      <diagonal/>
    </border>
    <border>
      <left/>
      <right/>
      <top/>
      <bottom style="thick">
        <color theme="3" tint="0.39994506668294322"/>
      </bottom>
      <diagonal/>
    </border>
    <border>
      <left/>
      <right style="thick">
        <color theme="3" tint="0.39994506668294322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/>
      <top style="thin">
        <color rgb="FF0000FF"/>
      </top>
      <bottom style="thin">
        <color rgb="FF0000FF"/>
      </bottom>
      <diagonal/>
    </border>
    <border>
      <left/>
      <right style="thick">
        <color theme="3" tint="0.39994506668294322"/>
      </right>
      <top style="thin">
        <color rgb="FF0000FF"/>
      </top>
      <bottom style="thin">
        <color rgb="FF0000FF"/>
      </bottom>
      <diagonal/>
    </border>
    <border>
      <left/>
      <right/>
      <top style="thick">
        <color theme="3" tint="0.39991454817346722"/>
      </top>
      <bottom style="thick">
        <color theme="3" tint="0.39991454817346722"/>
      </bottom>
      <diagonal/>
    </border>
    <border>
      <left style="medium">
        <color theme="3" tint="0.39991454817346722"/>
      </left>
      <right/>
      <top/>
      <bottom style="thick">
        <color theme="3" tint="0.39994506668294322"/>
      </bottom>
      <diagonal/>
    </border>
    <border>
      <left style="medium">
        <color theme="3" tint="0.39991454817346722"/>
      </left>
      <right/>
      <top/>
      <bottom/>
      <diagonal/>
    </border>
    <border>
      <left style="medium">
        <color theme="3" tint="0.39991454817346722"/>
      </left>
      <right/>
      <top style="thin">
        <color rgb="FF0000FF"/>
      </top>
      <bottom style="thin">
        <color rgb="FF0000FF"/>
      </bottom>
      <diagonal/>
    </border>
    <border>
      <left style="double">
        <color theme="6" tint="0.79995117038483843"/>
      </left>
      <right/>
      <top style="double">
        <color theme="6" tint="0.79995117038483843"/>
      </top>
      <bottom style="double">
        <color theme="6" tint="0.79995117038483843"/>
      </bottom>
      <diagonal/>
    </border>
    <border>
      <left/>
      <right/>
      <top style="double">
        <color theme="6" tint="0.79995117038483843"/>
      </top>
      <bottom style="double">
        <color theme="6" tint="0.79995117038483843"/>
      </bottom>
      <diagonal/>
    </border>
    <border>
      <left style="dotted">
        <color rgb="FF336600"/>
      </left>
      <right/>
      <top style="dotted">
        <color rgb="FF336600"/>
      </top>
      <bottom style="dotted">
        <color rgb="FF336600"/>
      </bottom>
      <diagonal/>
    </border>
    <border>
      <left style="thick">
        <color rgb="FF336600"/>
      </left>
      <right style="dotted">
        <color rgb="FF336600"/>
      </right>
      <top style="dotted">
        <color rgb="FF336600"/>
      </top>
      <bottom style="thick">
        <color rgb="FF336600"/>
      </bottom>
      <diagonal/>
    </border>
    <border>
      <left style="dotted">
        <color rgb="FF336600"/>
      </left>
      <right style="dotted">
        <color rgb="FF336600"/>
      </right>
      <top style="dotted">
        <color rgb="FF336600"/>
      </top>
      <bottom style="thick">
        <color rgb="FF336600"/>
      </bottom>
      <diagonal/>
    </border>
    <border>
      <left style="dotted">
        <color rgb="FF336600"/>
      </left>
      <right/>
      <top style="dotted">
        <color rgb="FF336600"/>
      </top>
      <bottom style="thick">
        <color rgb="FF336600"/>
      </bottom>
      <diagonal/>
    </border>
    <border>
      <left style="dotted">
        <color rgb="FF336600"/>
      </left>
      <right style="thick">
        <color rgb="FF336600"/>
      </right>
      <top style="dotted">
        <color rgb="FF336600"/>
      </top>
      <bottom style="thick">
        <color rgb="FF336600"/>
      </bottom>
      <diagonal/>
    </border>
    <border>
      <left style="medium">
        <color auto="1"/>
      </left>
      <right/>
      <top/>
      <bottom style="thick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thick">
        <color theme="3" tint="0.3999145481734672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hair">
        <color theme="0" tint="-0.24994659260841701"/>
      </right>
      <top/>
      <bottom/>
      <diagonal/>
    </border>
    <border>
      <left style="thick">
        <color rgb="FF00B0F0"/>
      </left>
      <right style="hair">
        <color theme="0" tint="-0.2499465926084170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 style="hair">
        <color theme="0" tint="-0.24994659260841701"/>
      </right>
      <top/>
      <bottom style="thick">
        <color theme="3" tint="0.39991454817346722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thin">
        <color auto="1"/>
      </top>
      <bottom style="thin">
        <color auto="1"/>
      </bottom>
      <diagonal/>
    </border>
    <border>
      <left/>
      <right style="hair">
        <color theme="0" tint="-0.24994659260841701"/>
      </right>
      <top/>
      <bottom style="thick">
        <color theme="3" tint="0.399914548173467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3" tint="0.399914548173467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 style="thick">
        <color theme="3" tint="0.39991454817346722"/>
      </left>
      <right style="thick">
        <color theme="3" tint="0.39991454817346722"/>
      </right>
      <top/>
      <bottom/>
      <diagonal/>
    </border>
    <border>
      <left style="thick">
        <color theme="3" tint="0.39991454817346722"/>
      </left>
      <right style="thick">
        <color theme="3" tint="0.39991454817346722"/>
      </right>
      <top/>
      <bottom style="thick">
        <color theme="3" tint="0.39994506668294322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88402966399123"/>
      </left>
      <right style="medium">
        <color auto="1"/>
      </right>
      <top style="thick">
        <color theme="3" tint="0.39988402966399123"/>
      </top>
      <bottom/>
      <diagonal/>
    </border>
    <border>
      <left style="medium">
        <color auto="1"/>
      </left>
      <right style="medium">
        <color auto="1"/>
      </right>
      <top style="thick">
        <color theme="3" tint="0.39988402966399123"/>
      </top>
      <bottom/>
      <diagonal/>
    </border>
    <border>
      <left style="thick">
        <color rgb="FF00B0F0"/>
      </left>
      <right/>
      <top style="thick">
        <color theme="3" tint="0.39988402966399123"/>
      </top>
      <bottom/>
      <diagonal/>
    </border>
    <border>
      <left/>
      <right/>
      <top style="thick">
        <color theme="3" tint="0.39988402966399123"/>
      </top>
      <bottom/>
      <diagonal/>
    </border>
    <border>
      <left/>
      <right style="thick">
        <color theme="3" tint="0.39988402966399123"/>
      </right>
      <top style="thick">
        <color theme="3" tint="0.39988402966399123"/>
      </top>
      <bottom/>
      <diagonal/>
    </border>
    <border>
      <left style="thick">
        <color theme="3" tint="0.39988402966399123"/>
      </left>
      <right style="medium">
        <color auto="1"/>
      </right>
      <top/>
      <bottom/>
      <diagonal/>
    </border>
    <border>
      <left/>
      <right style="thick">
        <color theme="3" tint="0.39988402966399123"/>
      </right>
      <top/>
      <bottom/>
      <diagonal/>
    </border>
    <border>
      <left style="thick">
        <color theme="3" tint="0.39988402966399123"/>
      </left>
      <right style="medium">
        <color auto="1"/>
      </right>
      <top/>
      <bottom style="thick">
        <color theme="3" tint="0.39991454817346722"/>
      </bottom>
      <diagonal/>
    </border>
    <border>
      <left/>
      <right style="thick">
        <color theme="3" tint="0.39988402966399123"/>
      </right>
      <top/>
      <bottom style="thick">
        <color rgb="FF00B0F0"/>
      </bottom>
      <diagonal/>
    </border>
    <border>
      <left style="thick">
        <color theme="3" tint="0.39988402966399123"/>
      </left>
      <right/>
      <top/>
      <bottom/>
      <diagonal/>
    </border>
    <border>
      <left style="hair">
        <color theme="0" tint="-0.24994659260841701"/>
      </left>
      <right style="thick">
        <color theme="3" tint="0.39988402966399123"/>
      </right>
      <top/>
      <bottom/>
      <diagonal/>
    </border>
    <border>
      <left style="thick">
        <color theme="3" tint="0.39988402966399123"/>
      </left>
      <right/>
      <top style="thin">
        <color auto="1"/>
      </top>
      <bottom style="thin">
        <color auto="1"/>
      </bottom>
      <diagonal/>
    </border>
    <border>
      <left style="hair">
        <color theme="0" tint="-0.24994659260841701"/>
      </left>
      <right style="thick">
        <color theme="3" tint="0.39988402966399123"/>
      </right>
      <top style="thin">
        <color auto="1"/>
      </top>
      <bottom style="thin">
        <color auto="1"/>
      </bottom>
      <diagonal/>
    </border>
    <border>
      <left style="hair">
        <color theme="0" tint="-0.24994659260841701"/>
      </left>
      <right style="thick">
        <color theme="3" tint="0.39988402966399123"/>
      </right>
      <top/>
      <bottom style="thick">
        <color theme="3" tint="0.39991454817346722"/>
      </bottom>
      <diagonal/>
    </border>
    <border>
      <left style="thick">
        <color theme="3" tint="0.39988402966399123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/>
      <right style="thick">
        <color theme="3" tint="0.39988402966399123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/>
      <right/>
      <top style="medium">
        <color rgb="FF1F497D"/>
      </top>
      <bottom style="medium">
        <color rgb="FF1F497D"/>
      </bottom>
      <diagonal/>
    </border>
  </borders>
  <cellStyleXfs count="220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12" applyNumberFormat="0" applyAlignment="0" applyProtection="0"/>
    <xf numFmtId="0" fontId="25" fillId="9" borderId="13" applyNumberFormat="0" applyAlignment="0" applyProtection="0"/>
    <xf numFmtId="0" fontId="26" fillId="9" borderId="12" applyNumberFormat="0" applyAlignment="0" applyProtection="0"/>
    <xf numFmtId="0" fontId="27" fillId="0" borderId="14" applyNumberFormat="0" applyFill="0" applyAlignment="0" applyProtection="0"/>
    <xf numFmtId="0" fontId="6" fillId="10" borderId="15" applyNumberFormat="0" applyAlignment="0" applyProtection="0"/>
    <xf numFmtId="0" fontId="2" fillId="0" borderId="0" applyNumberFormat="0" applyFill="0" applyBorder="0" applyAlignment="0" applyProtection="0"/>
    <xf numFmtId="0" fontId="16" fillId="11" borderId="16" applyNumberFormat="0" applyFont="0" applyAlignment="0" applyProtection="0"/>
    <xf numFmtId="0" fontId="28" fillId="0" borderId="0" applyNumberFormat="0" applyFill="0" applyBorder="0" applyAlignment="0" applyProtection="0"/>
    <xf numFmtId="0" fontId="3" fillId="0" borderId="17" applyNumberFormat="0" applyFill="0" applyAlignment="0" applyProtection="0"/>
    <xf numFmtId="0" fontId="7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7" fillId="35" borderId="0" applyNumberFormat="0" applyBorder="0" applyAlignment="0" applyProtection="0"/>
    <xf numFmtId="0" fontId="34" fillId="0" borderId="0"/>
    <xf numFmtId="44" fontId="34" fillId="0" borderId="0" applyFont="0" applyFill="0" applyBorder="0" applyAlignment="0" applyProtection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applyFill="1"/>
    <xf numFmtId="0" fontId="0" fillId="0" borderId="0" xfId="0"/>
    <xf numFmtId="0" fontId="0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14" fillId="4" borderId="0" xfId="0" applyFont="1" applyFill="1"/>
    <xf numFmtId="0" fontId="0" fillId="0" borderId="0" xfId="0"/>
    <xf numFmtId="0" fontId="0" fillId="4" borderId="0" xfId="0" quotePrefix="1" applyFill="1"/>
    <xf numFmtId="0" fontId="30" fillId="4" borderId="0" xfId="0" applyFont="1" applyFill="1"/>
    <xf numFmtId="0" fontId="5" fillId="4" borderId="0" xfId="0" applyFont="1" applyFill="1" applyAlignment="1"/>
    <xf numFmtId="0" fontId="7" fillId="0" borderId="0" xfId="0" applyFont="1"/>
    <xf numFmtId="0" fontId="7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5" fillId="4" borderId="0" xfId="0" applyFont="1" applyFill="1"/>
    <xf numFmtId="0" fontId="7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32" fillId="40" borderId="21" xfId="0" applyFont="1" applyFill="1" applyBorder="1" applyAlignment="1" applyProtection="1">
      <alignment horizontal="center"/>
      <protection locked="0"/>
    </xf>
    <xf numFmtId="0" fontId="0" fillId="40" borderId="0" xfId="0" applyFill="1"/>
    <xf numFmtId="0" fontId="6" fillId="39" borderId="0" xfId="0" applyFont="1" applyFill="1" applyAlignment="1">
      <alignment horizontal="center"/>
    </xf>
    <xf numFmtId="0" fontId="0" fillId="40" borderId="25" xfId="0" applyFill="1" applyBorder="1"/>
    <xf numFmtId="0" fontId="0" fillId="40" borderId="26" xfId="0" applyFill="1" applyBorder="1"/>
    <xf numFmtId="0" fontId="0" fillId="40" borderId="27" xfId="0" applyFill="1" applyBorder="1"/>
    <xf numFmtId="0" fontId="3" fillId="40" borderId="26" xfId="0" applyFont="1" applyFill="1" applyBorder="1"/>
    <xf numFmtId="0" fontId="3" fillId="40" borderId="27" xfId="0" applyFont="1" applyFill="1" applyBorder="1"/>
    <xf numFmtId="0" fontId="0" fillId="40" borderId="26" xfId="0" applyFont="1" applyFill="1" applyBorder="1"/>
    <xf numFmtId="0" fontId="8" fillId="42" borderId="2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8" fillId="42" borderId="0" xfId="0" applyFont="1" applyFill="1" applyBorder="1" applyAlignment="1">
      <alignment horizontal="left" vertical="center"/>
    </xf>
    <xf numFmtId="0" fontId="8" fillId="42" borderId="39" xfId="0" applyFont="1" applyFill="1" applyBorder="1" applyAlignment="1">
      <alignment horizontal="left" vertical="center"/>
    </xf>
    <xf numFmtId="0" fontId="8" fillId="42" borderId="40" xfId="0" applyFont="1" applyFill="1" applyBorder="1" applyAlignment="1">
      <alignment horizontal="left" vertical="center"/>
    </xf>
    <xf numFmtId="0" fontId="8" fillId="42" borderId="44" xfId="0" applyFont="1" applyFill="1" applyBorder="1" applyAlignment="1">
      <alignment horizontal="left" vertical="center"/>
    </xf>
    <xf numFmtId="167" fontId="10" fillId="2" borderId="0" xfId="0" applyNumberFormat="1" applyFont="1" applyFill="1" applyBorder="1" applyAlignment="1">
      <alignment horizontal="left"/>
    </xf>
    <xf numFmtId="0" fontId="41" fillId="2" borderId="0" xfId="0" applyFont="1" applyFill="1" applyBorder="1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1" fillId="2" borderId="0" xfId="0" applyFont="1" applyFill="1" applyAlignment="1">
      <alignment horizontal="left"/>
    </xf>
    <xf numFmtId="0" fontId="41" fillId="2" borderId="0" xfId="0" applyFont="1" applyFill="1" applyAlignment="1">
      <alignment horizontal="center" vertical="center"/>
    </xf>
    <xf numFmtId="164" fontId="42" fillId="2" borderId="0" xfId="0" applyNumberFormat="1" applyFont="1" applyFill="1" applyAlignment="1">
      <alignment horizontal="center"/>
    </xf>
    <xf numFmtId="0" fontId="41" fillId="2" borderId="0" xfId="0" applyFont="1" applyFill="1" applyAlignment="1">
      <alignment vertical="center"/>
    </xf>
    <xf numFmtId="4" fontId="41" fillId="2" borderId="0" xfId="0" applyNumberFormat="1" applyFont="1" applyFill="1"/>
    <xf numFmtId="0" fontId="42" fillId="2" borderId="0" xfId="0" applyFont="1" applyFill="1" applyAlignment="1">
      <alignment horizontal="center"/>
    </xf>
    <xf numFmtId="0" fontId="10" fillId="42" borderId="30" xfId="0" applyFont="1" applyFill="1" applyBorder="1" applyAlignment="1">
      <alignment horizontal="left"/>
    </xf>
    <xf numFmtId="0" fontId="10" fillId="42" borderId="0" xfId="0" applyFont="1" applyFill="1" applyBorder="1" applyAlignment="1">
      <alignment horizontal="left"/>
    </xf>
    <xf numFmtId="0" fontId="10" fillId="42" borderId="3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29" fillId="42" borderId="30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4" borderId="0" xfId="0" applyFont="1" applyFill="1"/>
    <xf numFmtId="0" fontId="7" fillId="4" borderId="0" xfId="0" applyFont="1" applyFill="1" applyBorder="1"/>
    <xf numFmtId="0" fontId="7" fillId="4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166" fontId="45" fillId="4" borderId="0" xfId="0" applyNumberFormat="1" applyFont="1" applyFill="1" applyBorder="1" applyAlignment="1">
      <alignment horizontal="center"/>
    </xf>
    <xf numFmtId="0" fontId="0" fillId="43" borderId="0" xfId="0" applyFill="1"/>
    <xf numFmtId="0" fontId="6" fillId="39" borderId="0" xfId="0" applyFont="1" applyFill="1"/>
    <xf numFmtId="0" fontId="6" fillId="39" borderId="0" xfId="0" applyFont="1" applyFill="1" applyBorder="1" applyAlignment="1">
      <alignment horizontal="center"/>
    </xf>
    <xf numFmtId="0" fontId="7" fillId="42" borderId="0" xfId="0" applyFont="1" applyFill="1" applyBorder="1" applyAlignment="1">
      <alignment horizontal="center" vertical="center"/>
    </xf>
    <xf numFmtId="0" fontId="7" fillId="42" borderId="0" xfId="0" applyFont="1" applyFill="1" applyBorder="1" applyAlignment="1">
      <alignment vertic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/>
    </xf>
    <xf numFmtId="4" fontId="40" fillId="4" borderId="0" xfId="0" applyNumberFormat="1" applyFont="1" applyFill="1" applyBorder="1" applyAlignment="1">
      <alignment vertical="center"/>
    </xf>
    <xf numFmtId="4" fontId="40" fillId="42" borderId="0" xfId="0" applyNumberFormat="1" applyFont="1" applyFill="1" applyBorder="1" applyAlignment="1">
      <alignment vertical="center"/>
    </xf>
    <xf numFmtId="14" fontId="11" fillId="42" borderId="5" xfId="0" applyNumberFormat="1" applyFont="1" applyFill="1" applyBorder="1" applyAlignment="1">
      <alignment horizontal="center" vertical="center"/>
    </xf>
    <xf numFmtId="0" fontId="9" fillId="42" borderId="3" xfId="1" applyNumberFormat="1" applyFont="1" applyFill="1" applyBorder="1" applyAlignment="1" applyProtection="1">
      <alignment horizontal="center" vertical="center" wrapText="1"/>
    </xf>
    <xf numFmtId="0" fontId="6" fillId="39" borderId="0" xfId="0" applyFont="1" applyFill="1" applyAlignment="1">
      <alignment horizontal="left"/>
    </xf>
    <xf numFmtId="0" fontId="0" fillId="43" borderId="0" xfId="0" applyFill="1" applyAlignment="1">
      <alignment horizontal="left"/>
    </xf>
    <xf numFmtId="0" fontId="3" fillId="43" borderId="0" xfId="0" applyFont="1" applyFill="1" applyAlignment="1">
      <alignment horizontal="left"/>
    </xf>
    <xf numFmtId="0" fontId="0" fillId="43" borderId="0" xfId="0" quotePrefix="1" applyFill="1"/>
    <xf numFmtId="0" fontId="6" fillId="39" borderId="22" xfId="0" applyFont="1" applyFill="1" applyBorder="1"/>
    <xf numFmtId="0" fontId="6" fillId="39" borderId="23" xfId="0" applyFont="1" applyFill="1" applyBorder="1" applyAlignment="1">
      <alignment horizontal="center"/>
    </xf>
    <xf numFmtId="0" fontId="0" fillId="39" borderId="48" xfId="0" applyFill="1" applyBorder="1"/>
    <xf numFmtId="0" fontId="0" fillId="39" borderId="49" xfId="0" applyFill="1" applyBorder="1"/>
    <xf numFmtId="0" fontId="0" fillId="39" borderId="49" xfId="0" applyFill="1" applyBorder="1" applyAlignment="1">
      <alignment horizontal="left"/>
    </xf>
    <xf numFmtId="0" fontId="0" fillId="39" borderId="49" xfId="0" applyFont="1" applyFill="1" applyBorder="1"/>
    <xf numFmtId="0" fontId="46" fillId="39" borderId="0" xfId="0" applyFont="1" applyFill="1"/>
    <xf numFmtId="0" fontId="0" fillId="43" borderId="0" xfId="0" quotePrefix="1" applyFill="1" applyAlignment="1">
      <alignment horizontal="left"/>
    </xf>
    <xf numFmtId="0" fontId="31" fillId="3" borderId="0" xfId="0" applyFont="1" applyFill="1" applyBorder="1" applyAlignment="1" applyProtection="1">
      <alignment horizontal="left"/>
      <protection locked="0"/>
    </xf>
    <xf numFmtId="0" fontId="12" fillId="42" borderId="7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7" fillId="41" borderId="0" xfId="0" applyFont="1" applyFill="1"/>
    <xf numFmtId="0" fontId="7" fillId="41" borderId="0" xfId="0" applyFont="1" applyFill="1" applyAlignment="1">
      <alignment horizontal="left"/>
    </xf>
    <xf numFmtId="0" fontId="41" fillId="41" borderId="0" xfId="0" applyFont="1" applyFill="1"/>
    <xf numFmtId="0" fontId="6" fillId="39" borderId="24" xfId="0" applyFont="1" applyFill="1" applyBorder="1" applyAlignment="1">
      <alignment horizontal="center"/>
    </xf>
    <xf numFmtId="0" fontId="0" fillId="40" borderId="50" xfId="0" applyFill="1" applyBorder="1"/>
    <xf numFmtId="0" fontId="0" fillId="40" borderId="50" xfId="0" applyFont="1" applyFill="1" applyBorder="1"/>
    <xf numFmtId="0" fontId="0" fillId="38" borderId="25" xfId="0" applyFill="1" applyBorder="1"/>
    <xf numFmtId="0" fontId="3" fillId="38" borderId="26" xfId="0" applyFont="1" applyFill="1" applyBorder="1"/>
    <xf numFmtId="0" fontId="0" fillId="38" borderId="26" xfId="0" applyFill="1" applyBorder="1"/>
    <xf numFmtId="0" fontId="0" fillId="38" borderId="50" xfId="0" applyFill="1" applyBorder="1"/>
    <xf numFmtId="0" fontId="3" fillId="38" borderId="27" xfId="0" applyFont="1" applyFill="1" applyBorder="1"/>
    <xf numFmtId="0" fontId="0" fillId="40" borderId="51" xfId="0" applyFill="1" applyBorder="1"/>
    <xf numFmtId="0" fontId="3" fillId="40" borderId="52" xfId="0" applyFont="1" applyFill="1" applyBorder="1"/>
    <xf numFmtId="0" fontId="0" fillId="40" borderId="52" xfId="0" applyFill="1" applyBorder="1"/>
    <xf numFmtId="0" fontId="0" fillId="40" borderId="53" xfId="0" applyFill="1" applyBorder="1"/>
    <xf numFmtId="0" fontId="0" fillId="40" borderId="54" xfId="0" applyFill="1" applyBorder="1"/>
    <xf numFmtId="0" fontId="15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41" fillId="4" borderId="0" xfId="0" applyFont="1" applyFill="1"/>
    <xf numFmtId="0" fontId="6" fillId="4" borderId="0" xfId="0" applyFont="1" applyFill="1" applyAlignment="1">
      <alignment horizontal="center"/>
    </xf>
    <xf numFmtId="43" fontId="33" fillId="4" borderId="0" xfId="1" applyNumberFormat="1" applyFont="1" applyFill="1" applyBorder="1" applyAlignment="1" applyProtection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/>
    </xf>
    <xf numFmtId="0" fontId="39" fillId="4" borderId="0" xfId="0" applyFont="1" applyFill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Border="1"/>
    <xf numFmtId="0" fontId="13" fillId="4" borderId="0" xfId="0" applyFont="1" applyFill="1" applyBorder="1" applyAlignment="1" applyProtection="1">
      <protection locked="0"/>
    </xf>
    <xf numFmtId="0" fontId="3" fillId="4" borderId="0" xfId="0" applyFont="1" applyFill="1"/>
    <xf numFmtId="0" fontId="3" fillId="4" borderId="0" xfId="0" applyFont="1" applyFill="1" applyBorder="1"/>
    <xf numFmtId="0" fontId="15" fillId="4" borderId="0" xfId="0" quotePrefix="1" applyFont="1" applyFill="1" applyAlignment="1">
      <alignment horizontal="left"/>
    </xf>
    <xf numFmtId="0" fontId="7" fillId="4" borderId="0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left"/>
      <protection locked="0"/>
    </xf>
    <xf numFmtId="0" fontId="12" fillId="42" borderId="35" xfId="0" applyFont="1" applyFill="1" applyBorder="1" applyAlignment="1">
      <alignment horizontal="left" vertical="center"/>
    </xf>
    <xf numFmtId="0" fontId="29" fillId="42" borderId="32" xfId="0" applyFont="1" applyFill="1" applyBorder="1" applyAlignment="1">
      <alignment horizontal="left" vertical="center"/>
    </xf>
    <xf numFmtId="0" fontId="29" fillId="42" borderId="32" xfId="0" applyFont="1" applyFill="1" applyBorder="1" applyAlignment="1">
      <alignment horizontal="left"/>
    </xf>
    <xf numFmtId="0" fontId="29" fillId="42" borderId="55" xfId="0" applyFont="1" applyFill="1" applyBorder="1" applyAlignment="1">
      <alignment horizontal="left" vertical="center"/>
    </xf>
    <xf numFmtId="0" fontId="10" fillId="42" borderId="61" xfId="0" applyFont="1" applyFill="1" applyBorder="1" applyAlignment="1">
      <alignment horizontal="center"/>
    </xf>
    <xf numFmtId="0" fontId="8" fillId="42" borderId="0" xfId="0" applyFont="1" applyFill="1" applyBorder="1" applyAlignment="1">
      <alignment vertical="center"/>
    </xf>
    <xf numFmtId="0" fontId="29" fillId="42" borderId="62" xfId="0" applyFont="1" applyFill="1" applyBorder="1" applyAlignment="1">
      <alignment horizontal="center" vertical="center"/>
    </xf>
    <xf numFmtId="0" fontId="29" fillId="42" borderId="63" xfId="0" applyFont="1" applyFill="1" applyBorder="1" applyAlignment="1">
      <alignment horizontal="center" vertical="center"/>
    </xf>
    <xf numFmtId="0" fontId="10" fillId="42" borderId="0" xfId="0" applyFont="1" applyFill="1" applyBorder="1" applyAlignment="1">
      <alignment horizontal="center"/>
    </xf>
    <xf numFmtId="0" fontId="0" fillId="0" borderId="70" xfId="0" quotePrefix="1" applyBorder="1"/>
    <xf numFmtId="0" fontId="0" fillId="0" borderId="2" xfId="0" quotePrefix="1" applyBorder="1"/>
    <xf numFmtId="0" fontId="0" fillId="0" borderId="2" xfId="0" applyBorder="1"/>
    <xf numFmtId="0" fontId="0" fillId="0" borderId="71" xfId="0" applyBorder="1"/>
    <xf numFmtId="0" fontId="0" fillId="0" borderId="71" xfId="0" quotePrefix="1" applyBorder="1"/>
    <xf numFmtId="0" fontId="7" fillId="42" borderId="72" xfId="0" applyFont="1" applyFill="1" applyBorder="1" applyAlignment="1">
      <alignment horizontal="center" vertical="center"/>
    </xf>
    <xf numFmtId="0" fontId="29" fillId="42" borderId="73" xfId="0" applyFont="1" applyFill="1" applyBorder="1" applyAlignment="1">
      <alignment horizontal="center" vertical="center"/>
    </xf>
    <xf numFmtId="0" fontId="12" fillId="42" borderId="73" xfId="0" applyFont="1" applyFill="1" applyBorder="1" applyAlignment="1">
      <alignment horizontal="center" vertical="center"/>
    </xf>
    <xf numFmtId="0" fontId="29" fillId="42" borderId="73" xfId="0" applyFont="1" applyFill="1" applyBorder="1" applyAlignment="1">
      <alignment horizontal="left"/>
    </xf>
    <xf numFmtId="0" fontId="8" fillId="42" borderId="74" xfId="0" applyFont="1" applyFill="1" applyBorder="1" applyAlignment="1">
      <alignment horizontal="left" vertical="center"/>
    </xf>
    <xf numFmtId="43" fontId="8" fillId="42" borderId="0" xfId="0" applyNumberFormat="1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/>
    </xf>
    <xf numFmtId="0" fontId="12" fillId="42" borderId="1" xfId="0" applyFont="1" applyFill="1" applyBorder="1" applyAlignment="1">
      <alignment horizontal="left" vertical="center"/>
    </xf>
    <xf numFmtId="0" fontId="29" fillId="42" borderId="0" xfId="0" applyFont="1" applyFill="1" applyBorder="1" applyAlignment="1">
      <alignment horizontal="left"/>
    </xf>
    <xf numFmtId="0" fontId="8" fillId="42" borderId="79" xfId="0" applyFont="1" applyFill="1" applyBorder="1" applyAlignment="1">
      <alignment horizontal="left" vertical="center"/>
    </xf>
    <xf numFmtId="0" fontId="8" fillId="42" borderId="80" xfId="0" applyFont="1" applyFill="1" applyBorder="1" applyAlignment="1">
      <alignment horizontal="left" vertical="center"/>
    </xf>
    <xf numFmtId="0" fontId="10" fillId="42" borderId="81" xfId="0" applyFont="1" applyFill="1" applyBorder="1" applyAlignment="1">
      <alignment horizontal="center"/>
    </xf>
    <xf numFmtId="0" fontId="10" fillId="42" borderId="82" xfId="0" applyFont="1" applyFill="1" applyBorder="1" applyAlignment="1">
      <alignment horizontal="center"/>
    </xf>
    <xf numFmtId="0" fontId="8" fillId="42" borderId="82" xfId="0" applyFont="1" applyFill="1" applyBorder="1" applyAlignment="1">
      <alignment vertical="center"/>
    </xf>
    <xf numFmtId="0" fontId="8" fillId="42" borderId="83" xfId="0" applyFont="1" applyFill="1" applyBorder="1" applyAlignment="1">
      <alignment vertical="center"/>
    </xf>
    <xf numFmtId="0" fontId="8" fillId="42" borderId="84" xfId="0" applyFont="1" applyFill="1" applyBorder="1" applyAlignment="1">
      <alignment horizontal="left" vertical="center"/>
    </xf>
    <xf numFmtId="0" fontId="8" fillId="42" borderId="85" xfId="0" applyFont="1" applyFill="1" applyBorder="1" applyAlignment="1">
      <alignment vertical="center"/>
    </xf>
    <xf numFmtId="0" fontId="29" fillId="42" borderId="86" xfId="0" applyFont="1" applyFill="1" applyBorder="1" applyAlignment="1">
      <alignment horizontal="left" vertical="center"/>
    </xf>
    <xf numFmtId="0" fontId="29" fillId="42" borderId="87" xfId="0" applyFont="1" applyFill="1" applyBorder="1" applyAlignment="1">
      <alignment horizontal="center" vertical="center"/>
    </xf>
    <xf numFmtId="0" fontId="31" fillId="3" borderId="88" xfId="0" applyFont="1" applyFill="1" applyBorder="1" applyAlignment="1" applyProtection="1">
      <alignment horizontal="left"/>
      <protection locked="0"/>
    </xf>
    <xf numFmtId="0" fontId="8" fillId="42" borderId="93" xfId="0" applyFont="1" applyFill="1" applyBorder="1" applyAlignment="1">
      <alignment horizontal="left" vertical="center"/>
    </xf>
    <xf numFmtId="0" fontId="8" fillId="42" borderId="94" xfId="0" applyFont="1" applyFill="1" applyBorder="1" applyAlignment="1">
      <alignment horizontal="left" vertical="center"/>
    </xf>
    <xf numFmtId="0" fontId="49" fillId="2" borderId="30" xfId="0" applyNumberFormat="1" applyFont="1" applyFill="1" applyBorder="1" applyAlignment="1" applyProtection="1">
      <alignment horizontal="left"/>
      <protection locked="0"/>
    </xf>
    <xf numFmtId="0" fontId="50" fillId="2" borderId="30" xfId="0" applyNumberFormat="1" applyFont="1" applyFill="1" applyBorder="1" applyAlignment="1" applyProtection="1">
      <alignment horizontal="left"/>
      <protection locked="0"/>
    </xf>
    <xf numFmtId="0" fontId="0" fillId="4" borderId="0" xfId="0" applyFill="1" applyAlignment="1"/>
    <xf numFmtId="0" fontId="54" fillId="4" borderId="0" xfId="0" applyFont="1" applyFill="1" applyAlignment="1">
      <alignment vertical="center"/>
    </xf>
    <xf numFmtId="0" fontId="53" fillId="0" borderId="96" xfId="0" applyFont="1" applyBorder="1" applyAlignment="1">
      <alignment vertical="center"/>
    </xf>
    <xf numFmtId="0" fontId="54" fillId="4" borderId="0" xfId="0" applyFont="1" applyFill="1" applyAlignment="1">
      <alignment horizontal="center" vertical="center"/>
    </xf>
    <xf numFmtId="8" fontId="54" fillId="4" borderId="0" xfId="0" applyNumberFormat="1" applyFont="1" applyFill="1" applyAlignment="1">
      <alignment horizontal="right" vertical="center"/>
    </xf>
    <xf numFmtId="0" fontId="53" fillId="4" borderId="96" xfId="0" applyFont="1" applyFill="1" applyBorder="1" applyAlignment="1">
      <alignment vertical="center"/>
    </xf>
    <xf numFmtId="0" fontId="12" fillId="4" borderId="0" xfId="0" applyFont="1" applyFill="1" applyAlignment="1">
      <alignment horizontal="center"/>
    </xf>
    <xf numFmtId="0" fontId="10" fillId="4" borderId="0" xfId="0" applyFont="1" applyFill="1"/>
    <xf numFmtId="0" fontId="6" fillId="4" borderId="0" xfId="0" applyFont="1" applyFill="1"/>
    <xf numFmtId="0" fontId="53" fillId="0" borderId="96" xfId="0" applyFont="1" applyBorder="1" applyAlignment="1">
      <alignment vertical="center"/>
    </xf>
    <xf numFmtId="0" fontId="31" fillId="3" borderId="0" xfId="0" applyFont="1" applyFill="1" applyBorder="1" applyAlignment="1" applyProtection="1">
      <alignment horizontal="center" vertical="center"/>
      <protection locked="0"/>
    </xf>
    <xf numFmtId="0" fontId="31" fillId="3" borderId="0" xfId="0" applyFont="1" applyFill="1" applyBorder="1" applyAlignment="1" applyProtection="1">
      <alignment horizontal="left" vertical="center"/>
      <protection locked="0"/>
    </xf>
    <xf numFmtId="0" fontId="32" fillId="3" borderId="64" xfId="0" applyFont="1" applyFill="1" applyBorder="1" applyAlignment="1" applyProtection="1">
      <alignment horizontal="center" vertical="center"/>
      <protection locked="0"/>
    </xf>
    <xf numFmtId="0" fontId="32" fillId="3" borderId="67" xfId="0" quotePrefix="1" applyFont="1" applyFill="1" applyBorder="1" applyAlignment="1" applyProtection="1">
      <alignment horizontal="center" vertical="center"/>
      <protection locked="0"/>
    </xf>
    <xf numFmtId="0" fontId="32" fillId="3" borderId="58" xfId="0" applyFont="1" applyFill="1" applyBorder="1" applyAlignment="1" applyProtection="1">
      <alignment horizontal="center" vertical="center"/>
      <protection locked="0"/>
    </xf>
    <xf numFmtId="0" fontId="32" fillId="3" borderId="89" xfId="0" applyFont="1" applyFill="1" applyBorder="1" applyAlignment="1" applyProtection="1">
      <alignment horizontal="center" vertical="center"/>
      <protection locked="0"/>
    </xf>
    <xf numFmtId="0" fontId="31" fillId="2" borderId="90" xfId="0" applyFont="1" applyFill="1" applyBorder="1" applyAlignment="1" applyProtection="1">
      <alignment horizontal="left" vertical="center"/>
      <protection locked="0"/>
    </xf>
    <xf numFmtId="0" fontId="31" fillId="2" borderId="4" xfId="0" applyFont="1" applyFill="1" applyBorder="1" applyAlignment="1" applyProtection="1">
      <alignment horizontal="left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2" fillId="2" borderId="65" xfId="0" applyFont="1" applyFill="1" applyBorder="1" applyAlignment="1" applyProtection="1">
      <alignment horizontal="center" vertical="center"/>
      <protection locked="0"/>
    </xf>
    <xf numFmtId="0" fontId="32" fillId="2" borderId="68" xfId="0" applyFont="1" applyFill="1" applyBorder="1" applyAlignment="1" applyProtection="1">
      <alignment horizontal="center" vertical="center"/>
      <protection locked="0"/>
    </xf>
    <xf numFmtId="0" fontId="32" fillId="2" borderId="60" xfId="0" applyFont="1" applyFill="1" applyBorder="1" applyAlignment="1" applyProtection="1">
      <alignment horizontal="center" vertical="center"/>
      <protection locked="0"/>
    </xf>
    <xf numFmtId="0" fontId="32" fillId="2" borderId="91" xfId="0" applyFont="1" applyFill="1" applyBorder="1" applyAlignment="1" applyProtection="1">
      <alignment horizontal="center" vertical="center"/>
      <protection locked="0"/>
    </xf>
    <xf numFmtId="0" fontId="32" fillId="3" borderId="67" xfId="0" applyFont="1" applyFill="1" applyBorder="1" applyAlignment="1" applyProtection="1">
      <alignment horizontal="center" vertical="center"/>
      <protection locked="0"/>
    </xf>
    <xf numFmtId="0" fontId="32" fillId="3" borderId="66" xfId="0" applyFont="1" applyFill="1" applyBorder="1" applyAlignment="1" applyProtection="1">
      <alignment horizontal="center" vertical="center"/>
      <protection locked="0"/>
    </xf>
    <xf numFmtId="0" fontId="32" fillId="3" borderId="69" xfId="0" applyFont="1" applyFill="1" applyBorder="1" applyAlignment="1" applyProtection="1">
      <alignment horizontal="center" vertical="center"/>
      <protection locked="0"/>
    </xf>
    <xf numFmtId="0" fontId="32" fillId="3" borderId="59" xfId="0" applyFont="1" applyFill="1" applyBorder="1" applyAlignment="1" applyProtection="1">
      <alignment horizontal="center" vertical="center"/>
      <protection locked="0"/>
    </xf>
    <xf numFmtId="0" fontId="32" fillId="3" borderId="92" xfId="0" applyFont="1" applyFill="1" applyBorder="1" applyAlignment="1" applyProtection="1">
      <alignment horizontal="center" vertical="center"/>
      <protection locked="0"/>
    </xf>
    <xf numFmtId="0" fontId="31" fillId="2" borderId="73" xfId="0" applyFont="1" applyFill="1" applyBorder="1" applyAlignment="1" applyProtection="1">
      <alignment horizontal="center" vertical="center"/>
      <protection locked="0"/>
    </xf>
    <xf numFmtId="0" fontId="49" fillId="2" borderId="30" xfId="0" applyFont="1" applyFill="1" applyBorder="1" applyAlignment="1" applyProtection="1">
      <alignment horizontal="left" vertical="center"/>
      <protection locked="0"/>
    </xf>
    <xf numFmtId="0" fontId="50" fillId="2" borderId="30" xfId="0" applyFont="1" applyFill="1" applyBorder="1" applyAlignment="1" applyProtection="1">
      <alignment horizontal="left" vertical="center"/>
      <protection locked="0"/>
    </xf>
    <xf numFmtId="0" fontId="32" fillId="2" borderId="95" xfId="0" applyFont="1" applyFill="1" applyBorder="1" applyAlignment="1" applyProtection="1">
      <alignment horizontal="left" vertical="center"/>
      <protection locked="0"/>
    </xf>
    <xf numFmtId="43" fontId="33" fillId="3" borderId="6" xfId="1" applyNumberFormat="1" applyFont="1" applyFill="1" applyBorder="1" applyAlignment="1" applyProtection="1">
      <alignment horizontal="right" vertical="center"/>
      <protection locked="0"/>
    </xf>
    <xf numFmtId="43" fontId="33" fillId="3" borderId="20" xfId="1" applyNumberFormat="1" applyFont="1" applyFill="1" applyBorder="1" applyAlignment="1" applyProtection="1">
      <alignment horizontal="right" vertical="center"/>
      <protection locked="0"/>
    </xf>
    <xf numFmtId="43" fontId="33" fillId="2" borderId="18" xfId="1" applyNumberFormat="1" applyFont="1" applyFill="1" applyBorder="1" applyAlignment="1" applyProtection="1">
      <alignment horizontal="right" vertical="center"/>
      <protection locked="0"/>
    </xf>
    <xf numFmtId="164" fontId="32" fillId="41" borderId="30" xfId="0" applyNumberFormat="1" applyFont="1" applyFill="1" applyBorder="1" applyAlignment="1" applyProtection="1">
      <alignment horizontal="center"/>
      <protection locked="0"/>
    </xf>
    <xf numFmtId="165" fontId="32" fillId="41" borderId="0" xfId="0" applyNumberFormat="1" applyFont="1" applyFill="1" applyBorder="1" applyAlignment="1" applyProtection="1">
      <alignment horizontal="center"/>
      <protection locked="0"/>
    </xf>
    <xf numFmtId="0" fontId="32" fillId="41" borderId="0" xfId="0" applyFont="1" applyFill="1" applyBorder="1" applyAlignment="1" applyProtection="1">
      <alignment horizontal="center"/>
      <protection locked="0"/>
    </xf>
    <xf numFmtId="164" fontId="32" fillId="41" borderId="46" xfId="0" applyNumberFormat="1" applyFont="1" applyFill="1" applyBorder="1" applyAlignment="1" applyProtection="1">
      <alignment horizontal="center"/>
      <protection locked="0"/>
    </xf>
    <xf numFmtId="0" fontId="32" fillId="41" borderId="31" xfId="0" applyFont="1" applyFill="1" applyBorder="1" applyAlignment="1" applyProtection="1">
      <alignment horizontal="center"/>
      <protection locked="0"/>
    </xf>
    <xf numFmtId="164" fontId="32" fillId="4" borderId="42" xfId="0" applyNumberFormat="1" applyFont="1" applyFill="1" applyBorder="1" applyAlignment="1" applyProtection="1">
      <alignment horizontal="center"/>
      <protection locked="0"/>
    </xf>
    <xf numFmtId="165" fontId="32" fillId="4" borderId="28" xfId="0" applyNumberFormat="1" applyFont="1" applyFill="1" applyBorder="1" applyAlignment="1" applyProtection="1">
      <alignment horizontal="center"/>
      <protection locked="0"/>
    </xf>
    <xf numFmtId="0" fontId="32" fillId="4" borderId="28" xfId="0" applyFont="1" applyFill="1" applyBorder="1" applyAlignment="1" applyProtection="1">
      <alignment horizontal="center"/>
      <protection locked="0"/>
    </xf>
    <xf numFmtId="164" fontId="32" fillId="4" borderId="47" xfId="0" applyNumberFormat="1" applyFont="1" applyFill="1" applyBorder="1" applyAlignment="1" applyProtection="1">
      <alignment horizontal="center"/>
      <protection locked="0"/>
    </xf>
    <xf numFmtId="0" fontId="32" fillId="4" borderId="43" xfId="0" applyFont="1" applyFill="1" applyBorder="1" applyAlignment="1" applyProtection="1">
      <alignment horizontal="center"/>
      <protection locked="0"/>
    </xf>
    <xf numFmtId="16" fontId="0" fillId="0" borderId="0" xfId="0" applyNumberFormat="1"/>
    <xf numFmtId="0" fontId="8" fillId="42" borderId="39" xfId="0" applyFont="1" applyFill="1" applyBorder="1" applyAlignment="1" applyProtection="1">
      <alignment horizontal="left" vertical="center"/>
      <protection locked="0"/>
    </xf>
    <xf numFmtId="0" fontId="8" fillId="42" borderId="40" xfId="0" applyFont="1" applyFill="1" applyBorder="1" applyAlignment="1" applyProtection="1">
      <alignment horizontal="left" vertical="center"/>
      <protection locked="0"/>
    </xf>
    <xf numFmtId="0" fontId="8" fillId="42" borderId="45" xfId="0" applyFont="1" applyFill="1" applyBorder="1" applyAlignment="1" applyProtection="1">
      <alignment horizontal="left" vertical="center"/>
      <protection locked="0"/>
    </xf>
    <xf numFmtId="0" fontId="8" fillId="42" borderId="41" xfId="0" applyFont="1" applyFill="1" applyBorder="1" applyAlignment="1" applyProtection="1">
      <alignment horizontal="left" vertical="center"/>
      <protection locked="0"/>
    </xf>
    <xf numFmtId="0" fontId="12" fillId="36" borderId="0" xfId="0" applyFont="1" applyFill="1" applyAlignment="1">
      <alignment horizontal="center"/>
    </xf>
    <xf numFmtId="0" fontId="12" fillId="37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quotePrefix="1" applyFill="1" applyAlignment="1">
      <alignment horizontal="left" vertical="top" wrapText="1"/>
    </xf>
    <xf numFmtId="0" fontId="6" fillId="39" borderId="0" xfId="0" applyFont="1" applyFill="1" applyAlignment="1">
      <alignment horizontal="center"/>
    </xf>
    <xf numFmtId="0" fontId="0" fillId="40" borderId="0" xfId="0" applyFill="1" applyBorder="1" applyAlignment="1">
      <alignment horizontal="center"/>
    </xf>
    <xf numFmtId="0" fontId="12" fillId="42" borderId="1" xfId="0" applyFont="1" applyFill="1" applyBorder="1" applyAlignment="1">
      <alignment horizontal="center" vertical="center"/>
    </xf>
    <xf numFmtId="0" fontId="7" fillId="42" borderId="29" xfId="0" applyFont="1" applyFill="1" applyBorder="1" applyAlignment="1">
      <alignment horizontal="center" vertical="center"/>
    </xf>
    <xf numFmtId="0" fontId="7" fillId="42" borderId="33" xfId="0" applyFont="1" applyFill="1" applyBorder="1" applyAlignment="1">
      <alignment horizontal="center" vertical="center"/>
    </xf>
    <xf numFmtId="0" fontId="7" fillId="42" borderId="34" xfId="0" applyFont="1" applyFill="1" applyBorder="1" applyAlignment="1">
      <alignment horizontal="center" vertical="center"/>
    </xf>
    <xf numFmtId="0" fontId="7" fillId="42" borderId="35" xfId="0" applyFont="1" applyFill="1" applyBorder="1" applyAlignment="1">
      <alignment horizontal="center" vertical="center"/>
    </xf>
    <xf numFmtId="0" fontId="7" fillId="42" borderId="1" xfId="0" applyFont="1" applyFill="1" applyBorder="1" applyAlignment="1">
      <alignment horizontal="center" vertical="center"/>
    </xf>
    <xf numFmtId="0" fontId="7" fillId="42" borderId="3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6" fillId="42" borderId="0" xfId="0" applyFont="1" applyFill="1" applyAlignment="1">
      <alignment horizontal="center"/>
    </xf>
    <xf numFmtId="0" fontId="7" fillId="42" borderId="30" xfId="0" applyFont="1" applyFill="1" applyBorder="1" applyAlignment="1">
      <alignment horizontal="center" vertical="center"/>
    </xf>
    <xf numFmtId="0" fontId="7" fillId="42" borderId="0" xfId="0" applyFont="1" applyFill="1" applyBorder="1" applyAlignment="1">
      <alignment horizontal="center" vertical="center"/>
    </xf>
    <xf numFmtId="0" fontId="12" fillId="42" borderId="37" xfId="0" applyFont="1" applyFill="1" applyBorder="1" applyAlignment="1">
      <alignment horizontal="center" vertical="center"/>
    </xf>
    <xf numFmtId="0" fontId="12" fillId="42" borderId="7" xfId="0" applyFont="1" applyFill="1" applyBorder="1" applyAlignment="1">
      <alignment horizontal="center" vertical="center"/>
    </xf>
    <xf numFmtId="0" fontId="12" fillId="42" borderId="8" xfId="0" applyFont="1" applyFill="1" applyBorder="1" applyAlignment="1">
      <alignment horizontal="center" vertical="center"/>
    </xf>
    <xf numFmtId="0" fontId="12" fillId="42" borderId="19" xfId="0" applyFont="1" applyFill="1" applyBorder="1" applyAlignment="1">
      <alignment horizontal="center" vertical="center"/>
    </xf>
    <xf numFmtId="0" fontId="12" fillId="42" borderId="38" xfId="0" applyFont="1" applyFill="1" applyBorder="1" applyAlignment="1">
      <alignment horizontal="center" vertical="center"/>
    </xf>
    <xf numFmtId="0" fontId="5" fillId="4" borderId="56" xfId="0" applyFont="1" applyFill="1" applyBorder="1" applyAlignment="1" applyProtection="1">
      <alignment horizontal="left"/>
      <protection locked="0"/>
    </xf>
    <xf numFmtId="0" fontId="5" fillId="4" borderId="57" xfId="0" applyFont="1" applyFill="1" applyBorder="1" applyAlignment="1" applyProtection="1">
      <alignment horizontal="left"/>
      <protection locked="0"/>
    </xf>
    <xf numFmtId="0" fontId="5" fillId="4" borderId="78" xfId="0" applyFont="1" applyFill="1" applyBorder="1" applyAlignment="1" applyProtection="1">
      <alignment horizontal="left"/>
      <protection locked="0"/>
    </xf>
    <xf numFmtId="0" fontId="48" fillId="42" borderId="61" xfId="0" applyFont="1" applyFill="1" applyBorder="1" applyAlignment="1">
      <alignment horizontal="center"/>
    </xf>
    <xf numFmtId="0" fontId="48" fillId="42" borderId="0" xfId="0" applyFont="1" applyFill="1" applyBorder="1" applyAlignment="1">
      <alignment horizontal="center"/>
    </xf>
    <xf numFmtId="0" fontId="48" fillId="42" borderId="85" xfId="0" applyFont="1" applyFill="1" applyBorder="1" applyAlignment="1">
      <alignment horizontal="center"/>
    </xf>
    <xf numFmtId="0" fontId="39" fillId="4" borderId="0" xfId="0" applyFont="1" applyFill="1" applyAlignment="1">
      <alignment horizontal="center" vertical="center"/>
    </xf>
    <xf numFmtId="0" fontId="51" fillId="4" borderId="56" xfId="0" applyFont="1" applyFill="1" applyBorder="1" applyAlignment="1" applyProtection="1">
      <alignment horizontal="center"/>
      <protection locked="0"/>
    </xf>
    <xf numFmtId="0" fontId="51" fillId="4" borderId="57" xfId="0" applyFont="1" applyFill="1" applyBorder="1" applyAlignment="1" applyProtection="1">
      <alignment horizontal="center"/>
      <protection locked="0"/>
    </xf>
    <xf numFmtId="0" fontId="51" fillId="4" borderId="78" xfId="0" applyFont="1" applyFill="1" applyBorder="1" applyAlignment="1" applyProtection="1">
      <alignment horizontal="center"/>
      <protection locked="0"/>
    </xf>
    <xf numFmtId="0" fontId="52" fillId="4" borderId="75" xfId="0" applyFont="1" applyFill="1" applyBorder="1" applyAlignment="1" applyProtection="1">
      <alignment horizontal="center"/>
      <protection locked="0"/>
    </xf>
    <xf numFmtId="0" fontId="52" fillId="4" borderId="76" xfId="0" applyFont="1" applyFill="1" applyBorder="1" applyAlignment="1" applyProtection="1">
      <alignment horizontal="center"/>
      <protection locked="0"/>
    </xf>
    <xf numFmtId="0" fontId="52" fillId="4" borderId="77" xfId="0" applyFont="1" applyFill="1" applyBorder="1" applyAlignment="1" applyProtection="1">
      <alignment horizontal="center"/>
      <protection locked="0"/>
    </xf>
    <xf numFmtId="167" fontId="12" fillId="42" borderId="1" xfId="0" applyNumberFormat="1" applyFont="1" applyFill="1" applyBorder="1" applyAlignment="1">
      <alignment horizontal="center"/>
    </xf>
  </cellXfs>
  <cellStyles count="2200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6" builtinId="9" hidden="1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4" builtinId="9" hidden="1"/>
    <cellStyle name="Hipervínculo visitado" xfId="425" builtinId="9" hidden="1"/>
    <cellStyle name="Hipervínculo visitado" xfId="426" builtinId="9" hidden="1"/>
    <cellStyle name="Hipervínculo visitado" xfId="427" builtinId="9" hidden="1"/>
    <cellStyle name="Hipervínculo visitado" xfId="428" builtinId="9" hidden="1"/>
    <cellStyle name="Hipervínculo visitado" xfId="429" builtinId="9" hidden="1"/>
    <cellStyle name="Hipervínculo visitado" xfId="430" builtinId="9" hidden="1"/>
    <cellStyle name="Hipervínculo visitado" xfId="431" builtinId="9" hidden="1"/>
    <cellStyle name="Hipervínculo visitado" xfId="432" builtinId="9" hidden="1"/>
    <cellStyle name="Hipervínculo visitado" xfId="433" builtinId="9" hidden="1"/>
    <cellStyle name="Hipervínculo visitado" xfId="434" builtinId="9" hidden="1"/>
    <cellStyle name="Hipervínculo visitado" xfId="435" builtinId="9" hidden="1"/>
    <cellStyle name="Hipervínculo visitado" xfId="436" builtinId="9" hidden="1"/>
    <cellStyle name="Hipervínculo visitado" xfId="437" builtinId="9" hidden="1"/>
    <cellStyle name="Hipervínculo visitado" xfId="438" builtinId="9" hidden="1"/>
    <cellStyle name="Hipervínculo visitado" xfId="439" builtinId="9" hidden="1"/>
    <cellStyle name="Hipervínculo visitado" xfId="440" builtinId="9" hidden="1"/>
    <cellStyle name="Hipervínculo visitado" xfId="441" builtinId="9" hidden="1"/>
    <cellStyle name="Hipervínculo visitado" xfId="442" builtinId="9" hidden="1"/>
    <cellStyle name="Hipervínculo visitado" xfId="443" builtinId="9" hidden="1"/>
    <cellStyle name="Hipervínculo visitado" xfId="444" builtinId="9" hidden="1"/>
    <cellStyle name="Hipervínculo visitado" xfId="445" builtinId="9" hidden="1"/>
    <cellStyle name="Hipervínculo visitado" xfId="446" builtinId="9" hidden="1"/>
    <cellStyle name="Hipervínculo visitado" xfId="447" builtinId="9" hidden="1"/>
    <cellStyle name="Hipervínculo visitado" xfId="448" builtinId="9" hidden="1"/>
    <cellStyle name="Hipervínculo visitado" xfId="449" builtinId="9" hidden="1"/>
    <cellStyle name="Hipervínculo visitado" xfId="450" builtinId="9" hidden="1"/>
    <cellStyle name="Hipervínculo visitado" xfId="451" builtinId="9" hidden="1"/>
    <cellStyle name="Hipervínculo visitado" xfId="452" builtinId="9" hidden="1"/>
    <cellStyle name="Hipervínculo visitado" xfId="453" builtinId="9" hidden="1"/>
    <cellStyle name="Hipervínculo visitado" xfId="454" builtinId="9" hidden="1"/>
    <cellStyle name="Hipervínculo visitado" xfId="455" builtinId="9" hidden="1"/>
    <cellStyle name="Hipervínculo visitado" xfId="456" builtinId="9" hidden="1"/>
    <cellStyle name="Hipervínculo visitado" xfId="457" builtinId="9" hidden="1"/>
    <cellStyle name="Hipervínculo visitado" xfId="458" builtinId="9" hidden="1"/>
    <cellStyle name="Hipervínculo visitado" xfId="459" builtinId="9" hidden="1"/>
    <cellStyle name="Hipervínculo visitado" xfId="460" builtinId="9" hidden="1"/>
    <cellStyle name="Hipervínculo visitado" xfId="461" builtinId="9" hidden="1"/>
    <cellStyle name="Hipervínculo visitado" xfId="462" builtinId="9" hidden="1"/>
    <cellStyle name="Hipervínculo visitado" xfId="463" builtinId="9" hidden="1"/>
    <cellStyle name="Hipervínculo visitado" xfId="464" builtinId="9" hidden="1"/>
    <cellStyle name="Hipervínculo visitado" xfId="465" builtinId="9" hidden="1"/>
    <cellStyle name="Hipervínculo visitado" xfId="466" builtinId="9" hidden="1"/>
    <cellStyle name="Hipervínculo visitado" xfId="467" builtinId="9" hidden="1"/>
    <cellStyle name="Hipervínculo visitado" xfId="468" builtinId="9" hidden="1"/>
    <cellStyle name="Hipervínculo visitado" xfId="469" builtinId="9" hidden="1"/>
    <cellStyle name="Hipervínculo visitado" xfId="470" builtinId="9" hidden="1"/>
    <cellStyle name="Hipervínculo visitado" xfId="471" builtinId="9" hidden="1"/>
    <cellStyle name="Hipervínculo visitado" xfId="472" builtinId="9" hidden="1"/>
    <cellStyle name="Hipervínculo visitado" xfId="473" builtinId="9" hidden="1"/>
    <cellStyle name="Hipervínculo visitado" xfId="474" builtinId="9" hidden="1"/>
    <cellStyle name="Hipervínculo visitado" xfId="475" builtinId="9" hidden="1"/>
    <cellStyle name="Hipervínculo visitado" xfId="476" builtinId="9" hidden="1"/>
    <cellStyle name="Hipervínculo visitado" xfId="477" builtinId="9" hidden="1"/>
    <cellStyle name="Hipervínculo visitado" xfId="478" builtinId="9" hidden="1"/>
    <cellStyle name="Hipervínculo visitado" xfId="479" builtinId="9" hidden="1"/>
    <cellStyle name="Hipervínculo visitado" xfId="480" builtinId="9" hidden="1"/>
    <cellStyle name="Hipervínculo visitado" xfId="481" builtinId="9" hidden="1"/>
    <cellStyle name="Hipervínculo visitado" xfId="482" builtinId="9" hidden="1"/>
    <cellStyle name="Hipervínculo visitado" xfId="483" builtinId="9" hidden="1"/>
    <cellStyle name="Hipervínculo visitado" xfId="484" builtinId="9" hidden="1"/>
    <cellStyle name="Hipervínculo visitado" xfId="485" builtinId="9" hidden="1"/>
    <cellStyle name="Hipervínculo visitado" xfId="486" builtinId="9" hidden="1"/>
    <cellStyle name="Hipervínculo visitado" xfId="487" builtinId="9" hidden="1"/>
    <cellStyle name="Hipervínculo visitado" xfId="488" builtinId="9" hidden="1"/>
    <cellStyle name="Hipervínculo visitado" xfId="489" builtinId="9" hidden="1"/>
    <cellStyle name="Hipervínculo visitado" xfId="490" builtinId="9" hidden="1"/>
    <cellStyle name="Hipervínculo visitado" xfId="491" builtinId="9" hidden="1"/>
    <cellStyle name="Hipervínculo visitado" xfId="492" builtinId="9" hidden="1"/>
    <cellStyle name="Hipervínculo visitado" xfId="493" builtinId="9" hidden="1"/>
    <cellStyle name="Hipervínculo visitado" xfId="494" builtinId="9" hidden="1"/>
    <cellStyle name="Hipervínculo visitado" xfId="495" builtinId="9" hidden="1"/>
    <cellStyle name="Hipervínculo visitado" xfId="496" builtinId="9" hidden="1"/>
    <cellStyle name="Hipervínculo visitado" xfId="497" builtinId="9" hidden="1"/>
    <cellStyle name="Hipervínculo visitado" xfId="498" builtinId="9" hidden="1"/>
    <cellStyle name="Hipervínculo visitado" xfId="499" builtinId="9" hidden="1"/>
    <cellStyle name="Hipervínculo visitado" xfId="500" builtinId="9" hidden="1"/>
    <cellStyle name="Hipervínculo visitado" xfId="501" builtinId="9" hidden="1"/>
    <cellStyle name="Hipervínculo visitado" xfId="502" builtinId="9" hidden="1"/>
    <cellStyle name="Hipervínculo visitado" xfId="503" builtinId="9" hidden="1"/>
    <cellStyle name="Hipervínculo visitado" xfId="504" builtinId="9" hidden="1"/>
    <cellStyle name="Hipervínculo visitado" xfId="505" builtinId="9" hidden="1"/>
    <cellStyle name="Hipervínculo visitado" xfId="506" builtinId="9" hidden="1"/>
    <cellStyle name="Hipervínculo visitado" xfId="507" builtinId="9" hidden="1"/>
    <cellStyle name="Hipervínculo visitado" xfId="508" builtinId="9" hidden="1"/>
    <cellStyle name="Hipervínculo visitado" xfId="509" builtinId="9" hidden="1"/>
    <cellStyle name="Hipervínculo visitado" xfId="510" builtinId="9" hidden="1"/>
    <cellStyle name="Hipervínculo visitado" xfId="511" builtinId="9" hidden="1"/>
    <cellStyle name="Hipervínculo visitado" xfId="512" builtinId="9" hidden="1"/>
    <cellStyle name="Hipervínculo visitado" xfId="513" builtinId="9" hidden="1"/>
    <cellStyle name="Hipervínculo visitado" xfId="514" builtinId="9" hidden="1"/>
    <cellStyle name="Hipervínculo visitado" xfId="515" builtinId="9" hidden="1"/>
    <cellStyle name="Hipervínculo visitado" xfId="516" builtinId="9" hidden="1"/>
    <cellStyle name="Hipervínculo visitado" xfId="517" builtinId="9" hidden="1"/>
    <cellStyle name="Hipervínculo visitado" xfId="518" builtinId="9" hidden="1"/>
    <cellStyle name="Hipervínculo visitado" xfId="519" builtinId="9" hidden="1"/>
    <cellStyle name="Hipervínculo visitado" xfId="520" builtinId="9" hidden="1"/>
    <cellStyle name="Hipervínculo visitado" xfId="521" builtinId="9" hidden="1"/>
    <cellStyle name="Hipervínculo visitado" xfId="522" builtinId="9" hidden="1"/>
    <cellStyle name="Hipervínculo visitado" xfId="523" builtinId="9" hidden="1"/>
    <cellStyle name="Hipervínculo visitado" xfId="524" builtinId="9" hidden="1"/>
    <cellStyle name="Hipervínculo visitado" xfId="525" builtinId="9" hidden="1"/>
    <cellStyle name="Hipervínculo visitado" xfId="526" builtinId="9" hidden="1"/>
    <cellStyle name="Hipervínculo visitado" xfId="527" builtinId="9" hidden="1"/>
    <cellStyle name="Hipervínculo visitado" xfId="528" builtinId="9" hidden="1"/>
    <cellStyle name="Hipervínculo visitado" xfId="529" builtinId="9" hidden="1"/>
    <cellStyle name="Hipervínculo visitado" xfId="530" builtinId="9" hidden="1"/>
    <cellStyle name="Hipervínculo visitado" xfId="531" builtinId="9" hidden="1"/>
    <cellStyle name="Hipervínculo visitado" xfId="532" builtinId="9" hidden="1"/>
    <cellStyle name="Hipervínculo visitado" xfId="533" builtinId="9" hidden="1"/>
    <cellStyle name="Hipervínculo visitado" xfId="534" builtinId="9" hidden="1"/>
    <cellStyle name="Hipervínculo visitado" xfId="535" builtinId="9" hidden="1"/>
    <cellStyle name="Hipervínculo visitado" xfId="536" builtinId="9" hidden="1"/>
    <cellStyle name="Hipervínculo visitado" xfId="537" builtinId="9" hidden="1"/>
    <cellStyle name="Hipervínculo visitado" xfId="538" builtinId="9" hidden="1"/>
    <cellStyle name="Hipervínculo visitado" xfId="539" builtinId="9" hidden="1"/>
    <cellStyle name="Hipervínculo visitado" xfId="540" builtinId="9" hidden="1"/>
    <cellStyle name="Hipervínculo visitado" xfId="541" builtinId="9" hidden="1"/>
    <cellStyle name="Hipervínculo visitado" xfId="542" builtinId="9" hidden="1"/>
    <cellStyle name="Hipervínculo visitado" xfId="543" builtinId="9" hidden="1"/>
    <cellStyle name="Hipervínculo visitado" xfId="544" builtinId="9" hidden="1"/>
    <cellStyle name="Hipervínculo visitado" xfId="545" builtinId="9" hidden="1"/>
    <cellStyle name="Hipervínculo visitado" xfId="546" builtinId="9" hidden="1"/>
    <cellStyle name="Hipervínculo visitado" xfId="547" builtinId="9" hidden="1"/>
    <cellStyle name="Hipervínculo visitado" xfId="548" builtinId="9" hidden="1"/>
    <cellStyle name="Hipervínculo visitado" xfId="549" builtinId="9" hidden="1"/>
    <cellStyle name="Hipervínculo visitado" xfId="550" builtinId="9" hidden="1"/>
    <cellStyle name="Hipervínculo visitado" xfId="551" builtinId="9" hidden="1"/>
    <cellStyle name="Hipervínculo visitado" xfId="552" builtinId="9" hidden="1"/>
    <cellStyle name="Hipervínculo visitado" xfId="553" builtinId="9" hidden="1"/>
    <cellStyle name="Hipervínculo visitado" xfId="554" builtinId="9" hidden="1"/>
    <cellStyle name="Hipervínculo visitado" xfId="555" builtinId="9" hidden="1"/>
    <cellStyle name="Hipervínculo visitado" xfId="556" builtinId="9" hidden="1"/>
    <cellStyle name="Hipervínculo visitado" xfId="557" builtinId="9" hidden="1"/>
    <cellStyle name="Hipervínculo visitado" xfId="558" builtinId="9" hidden="1"/>
    <cellStyle name="Hipervínculo visitado" xfId="559" builtinId="9" hidden="1"/>
    <cellStyle name="Hipervínculo visitado" xfId="560" builtinId="9" hidden="1"/>
    <cellStyle name="Hipervínculo visitado" xfId="561" builtinId="9" hidden="1"/>
    <cellStyle name="Hipervínculo visitado" xfId="562" builtinId="9" hidden="1"/>
    <cellStyle name="Hipervínculo visitado" xfId="563" builtinId="9" hidden="1"/>
    <cellStyle name="Hipervínculo visitado" xfId="564" builtinId="9" hidden="1"/>
    <cellStyle name="Hipervínculo visitado" xfId="565" builtinId="9" hidden="1"/>
    <cellStyle name="Hipervínculo visitado" xfId="566" builtinId="9" hidden="1"/>
    <cellStyle name="Hipervínculo visitado" xfId="567" builtinId="9" hidden="1"/>
    <cellStyle name="Hipervínculo visitado" xfId="568" builtinId="9" hidden="1"/>
    <cellStyle name="Hipervínculo visitado" xfId="569" builtinId="9" hidden="1"/>
    <cellStyle name="Hipervínculo visitado" xfId="570" builtinId="9" hidden="1"/>
    <cellStyle name="Hipervínculo visitado" xfId="571" builtinId="9" hidden="1"/>
    <cellStyle name="Hipervínculo visitado" xfId="572" builtinId="9" hidden="1"/>
    <cellStyle name="Hipervínculo visitado" xfId="573" builtinId="9" hidden="1"/>
    <cellStyle name="Hipervínculo visitado" xfId="574" builtinId="9" hidden="1"/>
    <cellStyle name="Hipervínculo visitado" xfId="575" builtinId="9" hidden="1"/>
    <cellStyle name="Hipervínculo visitado" xfId="576" builtinId="9" hidden="1"/>
    <cellStyle name="Hipervínculo visitado" xfId="577" builtinId="9" hidden="1"/>
    <cellStyle name="Hipervínculo visitado" xfId="578" builtinId="9" hidden="1"/>
    <cellStyle name="Hipervínculo visitado" xfId="579" builtinId="9" hidden="1"/>
    <cellStyle name="Hipervínculo visitado" xfId="580" builtinId="9" hidden="1"/>
    <cellStyle name="Hipervínculo visitado" xfId="581" builtinId="9" hidden="1"/>
    <cellStyle name="Hipervínculo visitado" xfId="582" builtinId="9" hidden="1"/>
    <cellStyle name="Hipervínculo visitado" xfId="583" builtinId="9" hidden="1"/>
    <cellStyle name="Hipervínculo visitado" xfId="584" builtinId="9" hidden="1"/>
    <cellStyle name="Hipervínculo visitado" xfId="585" builtinId="9" hidden="1"/>
    <cellStyle name="Hipervínculo visitado" xfId="586" builtinId="9" hidden="1"/>
    <cellStyle name="Hipervínculo visitado" xfId="587" builtinId="9" hidden="1"/>
    <cellStyle name="Hipervínculo visitado" xfId="588" builtinId="9" hidden="1"/>
    <cellStyle name="Hipervínculo visitado" xfId="589" builtinId="9" hidden="1"/>
    <cellStyle name="Hipervínculo visitado" xfId="590" builtinId="9" hidden="1"/>
    <cellStyle name="Hipervínculo visitado" xfId="591" builtinId="9" hidden="1"/>
    <cellStyle name="Hipervínculo visitado" xfId="592" builtinId="9" hidden="1"/>
    <cellStyle name="Hipervínculo visitado" xfId="593" builtinId="9" hidden="1"/>
    <cellStyle name="Hipervínculo visitado" xfId="594" builtinId="9" hidden="1"/>
    <cellStyle name="Hipervínculo visitado" xfId="595" builtinId="9" hidden="1"/>
    <cellStyle name="Hipervínculo visitado" xfId="596" builtinId="9" hidden="1"/>
    <cellStyle name="Hipervínculo visitado" xfId="597" builtinId="9" hidden="1"/>
    <cellStyle name="Hipervínculo visitado" xfId="598" builtinId="9" hidden="1"/>
    <cellStyle name="Hipervínculo visitado" xfId="599" builtinId="9" hidden="1"/>
    <cellStyle name="Hipervínculo visitado" xfId="600" builtinId="9" hidden="1"/>
    <cellStyle name="Hipervínculo visitado" xfId="601" builtinId="9" hidden="1"/>
    <cellStyle name="Hipervínculo visitado" xfId="602" builtinId="9" hidden="1"/>
    <cellStyle name="Hipervínculo visitado" xfId="603" builtinId="9" hidden="1"/>
    <cellStyle name="Hipervínculo visitado" xfId="604" builtinId="9" hidden="1"/>
    <cellStyle name="Hipervínculo visitado" xfId="605" builtinId="9" hidden="1"/>
    <cellStyle name="Hipervínculo visitado" xfId="606" builtinId="9" hidden="1"/>
    <cellStyle name="Hipervínculo visitado" xfId="607" builtinId="9" hidden="1"/>
    <cellStyle name="Hipervínculo visitado" xfId="608" builtinId="9" hidden="1"/>
    <cellStyle name="Hipervínculo visitado" xfId="609" builtinId="9" hidden="1"/>
    <cellStyle name="Hipervínculo visitado" xfId="610" builtinId="9" hidden="1"/>
    <cellStyle name="Hipervínculo visitado" xfId="611" builtinId="9" hidden="1"/>
    <cellStyle name="Hipervínculo visitado" xfId="612" builtinId="9" hidden="1"/>
    <cellStyle name="Hipervínculo visitado" xfId="613" builtinId="9" hidden="1"/>
    <cellStyle name="Hipervínculo visitado" xfId="614" builtinId="9" hidden="1"/>
    <cellStyle name="Hipervínculo visitado" xfId="615" builtinId="9" hidden="1"/>
    <cellStyle name="Hipervínculo visitado" xfId="616" builtinId="9" hidden="1"/>
    <cellStyle name="Hipervínculo visitado" xfId="617" builtinId="9" hidden="1"/>
    <cellStyle name="Hipervínculo visitado" xfId="618" builtinId="9" hidden="1"/>
    <cellStyle name="Hipervínculo visitado" xfId="619" builtinId="9" hidden="1"/>
    <cellStyle name="Hipervínculo visitado" xfId="620" builtinId="9" hidden="1"/>
    <cellStyle name="Hipervínculo visitado" xfId="621" builtinId="9" hidden="1"/>
    <cellStyle name="Hipervínculo visitado" xfId="622" builtinId="9" hidden="1"/>
    <cellStyle name="Hipervínculo visitado" xfId="623" builtinId="9" hidden="1"/>
    <cellStyle name="Hipervínculo visitado" xfId="624" builtinId="9" hidden="1"/>
    <cellStyle name="Hipervínculo visitado" xfId="625" builtinId="9" hidden="1"/>
    <cellStyle name="Hipervínculo visitado" xfId="626" builtinId="9" hidden="1"/>
    <cellStyle name="Hipervínculo visitado" xfId="627" builtinId="9" hidden="1"/>
    <cellStyle name="Hipervínculo visitado" xfId="628" builtinId="9" hidden="1"/>
    <cellStyle name="Hipervínculo visitado" xfId="629" builtinId="9" hidden="1"/>
    <cellStyle name="Hipervínculo visitado" xfId="630" builtinId="9" hidden="1"/>
    <cellStyle name="Hipervínculo visitado" xfId="631" builtinId="9" hidden="1"/>
    <cellStyle name="Hipervínculo visitado" xfId="632" builtinId="9" hidden="1"/>
    <cellStyle name="Hipervínculo visitado" xfId="633" builtinId="9" hidden="1"/>
    <cellStyle name="Hipervínculo visitado" xfId="634" builtinId="9" hidden="1"/>
    <cellStyle name="Hipervínculo visitado" xfId="635" builtinId="9" hidden="1"/>
    <cellStyle name="Hipervínculo visitado" xfId="636" builtinId="9" hidden="1"/>
    <cellStyle name="Hipervínculo visitado" xfId="637" builtinId="9" hidden="1"/>
    <cellStyle name="Hipervínculo visitado" xfId="638" builtinId="9" hidden="1"/>
    <cellStyle name="Hipervínculo visitado" xfId="639" builtinId="9" hidden="1"/>
    <cellStyle name="Hipervínculo visitado" xfId="640" builtinId="9" hidden="1"/>
    <cellStyle name="Hipervínculo visitado" xfId="641" builtinId="9" hidden="1"/>
    <cellStyle name="Hipervínculo visitado" xfId="642" builtinId="9" hidden="1"/>
    <cellStyle name="Hipervínculo visitado" xfId="643" builtinId="9" hidden="1"/>
    <cellStyle name="Hipervínculo visitado" xfId="644" builtinId="9" hidden="1"/>
    <cellStyle name="Hipervínculo visitado" xfId="645" builtinId="9" hidden="1"/>
    <cellStyle name="Hipervínculo visitado" xfId="646" builtinId="9" hidden="1"/>
    <cellStyle name="Hipervínculo visitado" xfId="647" builtinId="9" hidden="1"/>
    <cellStyle name="Hipervínculo visitado" xfId="648" builtinId="9" hidden="1"/>
    <cellStyle name="Hipervínculo visitado" xfId="649" builtinId="9" hidden="1"/>
    <cellStyle name="Hipervínculo visitado" xfId="650" builtinId="9" hidden="1"/>
    <cellStyle name="Hipervínculo visitado" xfId="651" builtinId="9" hidden="1"/>
    <cellStyle name="Hipervínculo visitado" xfId="652" builtinId="9" hidden="1"/>
    <cellStyle name="Hipervínculo visitado" xfId="653" builtinId="9" hidden="1"/>
    <cellStyle name="Hipervínculo visitado" xfId="654" builtinId="9" hidden="1"/>
    <cellStyle name="Hipervínculo visitado" xfId="655" builtinId="9" hidden="1"/>
    <cellStyle name="Hipervínculo visitado" xfId="656" builtinId="9" hidden="1"/>
    <cellStyle name="Hipervínculo visitado" xfId="657" builtinId="9" hidden="1"/>
    <cellStyle name="Hipervínculo visitado" xfId="658" builtinId="9" hidden="1"/>
    <cellStyle name="Hipervínculo visitado" xfId="659" builtinId="9" hidden="1"/>
    <cellStyle name="Hipervínculo visitado" xfId="660" builtinId="9" hidden="1"/>
    <cellStyle name="Hipervínculo visitado" xfId="661" builtinId="9" hidden="1"/>
    <cellStyle name="Hipervínculo visitado" xfId="662" builtinId="9" hidden="1"/>
    <cellStyle name="Hipervínculo visitado" xfId="663" builtinId="9" hidden="1"/>
    <cellStyle name="Hipervínculo visitado" xfId="664" builtinId="9" hidden="1"/>
    <cellStyle name="Hipervínculo visitado" xfId="665" builtinId="9" hidden="1"/>
    <cellStyle name="Hipervínculo visitado" xfId="666" builtinId="9" hidden="1"/>
    <cellStyle name="Hipervínculo visitado" xfId="667" builtinId="9" hidden="1"/>
    <cellStyle name="Hipervínculo visitado" xfId="668" builtinId="9" hidden="1"/>
    <cellStyle name="Hipervínculo visitado" xfId="669" builtinId="9" hidden="1"/>
    <cellStyle name="Hipervínculo visitado" xfId="670" builtinId="9" hidden="1"/>
    <cellStyle name="Hipervínculo visitado" xfId="671" builtinId="9" hidden="1"/>
    <cellStyle name="Hipervínculo visitado" xfId="672" builtinId="9" hidden="1"/>
    <cellStyle name="Hipervínculo visitado" xfId="673" builtinId="9" hidden="1"/>
    <cellStyle name="Hipervínculo visitado" xfId="674" builtinId="9" hidden="1"/>
    <cellStyle name="Hipervínculo visitado" xfId="675" builtinId="9" hidden="1"/>
    <cellStyle name="Hipervínculo visitado" xfId="676" builtinId="9" hidden="1"/>
    <cellStyle name="Hipervínculo visitado" xfId="677" builtinId="9" hidden="1"/>
    <cellStyle name="Hipervínculo visitado" xfId="678" builtinId="9" hidden="1"/>
    <cellStyle name="Hipervínculo visitado" xfId="679" builtinId="9" hidden="1"/>
    <cellStyle name="Hipervínculo visitado" xfId="680" builtinId="9" hidden="1"/>
    <cellStyle name="Hipervínculo visitado" xfId="681" builtinId="9" hidden="1"/>
    <cellStyle name="Hipervínculo visitado" xfId="682" builtinId="9" hidden="1"/>
    <cellStyle name="Hipervínculo visitado" xfId="683" builtinId="9" hidden="1"/>
    <cellStyle name="Hipervínculo visitado" xfId="684" builtinId="9" hidden="1"/>
    <cellStyle name="Hipervínculo visitado" xfId="685" builtinId="9" hidden="1"/>
    <cellStyle name="Hipervínculo visitado" xfId="686" builtinId="9" hidden="1"/>
    <cellStyle name="Hipervínculo visitado" xfId="687" builtinId="9" hidden="1"/>
    <cellStyle name="Hipervínculo visitado" xfId="688" builtinId="9" hidden="1"/>
    <cellStyle name="Hipervínculo visitado" xfId="689" builtinId="9" hidden="1"/>
    <cellStyle name="Hipervínculo visitado" xfId="690" builtinId="9" hidden="1"/>
    <cellStyle name="Hipervínculo visitado" xfId="691" builtinId="9" hidden="1"/>
    <cellStyle name="Hipervínculo visitado" xfId="692" builtinId="9" hidden="1"/>
    <cellStyle name="Hipervínculo visitado" xfId="693" builtinId="9" hidden="1"/>
    <cellStyle name="Hipervínculo visitado" xfId="694" builtinId="9" hidden="1"/>
    <cellStyle name="Hipervínculo visitado" xfId="695" builtinId="9" hidden="1"/>
    <cellStyle name="Hipervínculo visitado" xfId="696" builtinId="9" hidden="1"/>
    <cellStyle name="Hipervínculo visitado" xfId="697" builtinId="9" hidden="1"/>
    <cellStyle name="Hipervínculo visitado" xfId="698" builtinId="9" hidden="1"/>
    <cellStyle name="Hipervínculo visitado" xfId="699" builtinId="9" hidden="1"/>
    <cellStyle name="Hipervínculo visitado" xfId="700" builtinId="9" hidden="1"/>
    <cellStyle name="Hipervínculo visitado" xfId="701" builtinId="9" hidden="1"/>
    <cellStyle name="Hipervínculo visitado" xfId="702" builtinId="9" hidden="1"/>
    <cellStyle name="Hipervínculo visitado" xfId="703" builtinId="9" hidden="1"/>
    <cellStyle name="Hipervínculo visitado" xfId="704" builtinId="9" hidden="1"/>
    <cellStyle name="Hipervínculo visitado" xfId="705" builtinId="9" hidden="1"/>
    <cellStyle name="Hipervínculo visitado" xfId="706" builtinId="9" hidden="1"/>
    <cellStyle name="Hipervínculo visitado" xfId="707" builtinId="9" hidden="1"/>
    <cellStyle name="Hipervínculo visitado" xfId="708" builtinId="9" hidden="1"/>
    <cellStyle name="Hipervínculo visitado" xfId="709" builtinId="9" hidden="1"/>
    <cellStyle name="Hipervínculo visitado" xfId="710" builtinId="9" hidden="1"/>
    <cellStyle name="Hipervínculo visitado" xfId="711" builtinId="9" hidden="1"/>
    <cellStyle name="Hipervínculo visitado" xfId="712" builtinId="9" hidden="1"/>
    <cellStyle name="Hipervínculo visitado" xfId="713" builtinId="9" hidden="1"/>
    <cellStyle name="Hipervínculo visitado" xfId="714" builtinId="9" hidden="1"/>
    <cellStyle name="Hipervínculo visitado" xfId="715" builtinId="9" hidden="1"/>
    <cellStyle name="Hipervínculo visitado" xfId="716" builtinId="9" hidden="1"/>
    <cellStyle name="Hipervínculo visitado" xfId="717" builtinId="9" hidden="1"/>
    <cellStyle name="Hipervínculo visitado" xfId="718" builtinId="9" hidden="1"/>
    <cellStyle name="Hipervínculo visitado" xfId="719" builtinId="9" hidden="1"/>
    <cellStyle name="Hipervínculo visitado" xfId="720" builtinId="9" hidden="1"/>
    <cellStyle name="Hipervínculo visitado" xfId="721" builtinId="9" hidden="1"/>
    <cellStyle name="Hipervínculo visitado" xfId="722" builtinId="9" hidden="1"/>
    <cellStyle name="Hipervínculo visitado" xfId="723" builtinId="9" hidden="1"/>
    <cellStyle name="Hipervínculo visitado" xfId="724" builtinId="9" hidden="1"/>
    <cellStyle name="Hipervínculo visitado" xfId="725" builtinId="9" hidden="1"/>
    <cellStyle name="Hipervínculo visitado" xfId="726" builtinId="9" hidden="1"/>
    <cellStyle name="Hipervínculo visitado" xfId="727" builtinId="9" hidden="1"/>
    <cellStyle name="Hipervínculo visitado" xfId="728" builtinId="9" hidden="1"/>
    <cellStyle name="Hipervínculo visitado" xfId="729" builtinId="9" hidden="1"/>
    <cellStyle name="Hipervínculo visitado" xfId="730" builtinId="9" hidden="1"/>
    <cellStyle name="Hipervínculo visitado" xfId="731" builtinId="9" hidden="1"/>
    <cellStyle name="Hipervínculo visitado" xfId="732" builtinId="9" hidden="1"/>
    <cellStyle name="Hipervínculo visitado" xfId="733" builtinId="9" hidden="1"/>
    <cellStyle name="Hipervínculo visitado" xfId="734" builtinId="9" hidden="1"/>
    <cellStyle name="Hipervínculo visitado" xfId="735" builtinId="9" hidden="1"/>
    <cellStyle name="Hipervínculo visitado" xfId="736" builtinId="9" hidden="1"/>
    <cellStyle name="Hipervínculo visitado" xfId="737" builtinId="9" hidden="1"/>
    <cellStyle name="Hipervínculo visitado" xfId="738" builtinId="9" hidden="1"/>
    <cellStyle name="Hipervínculo visitado" xfId="739" builtinId="9" hidden="1"/>
    <cellStyle name="Hipervínculo visitado" xfId="740" builtinId="9" hidden="1"/>
    <cellStyle name="Hipervínculo visitado" xfId="741" builtinId="9" hidden="1"/>
    <cellStyle name="Hipervínculo visitado" xfId="742" builtinId="9" hidden="1"/>
    <cellStyle name="Hipervínculo visitado" xfId="743" builtinId="9" hidden="1"/>
    <cellStyle name="Hipervínculo visitado" xfId="744" builtinId="9" hidden="1"/>
    <cellStyle name="Hipervínculo visitado" xfId="745" builtinId="9" hidden="1"/>
    <cellStyle name="Hipervínculo visitado" xfId="746" builtinId="9" hidden="1"/>
    <cellStyle name="Hipervínculo visitado" xfId="747" builtinId="9" hidden="1"/>
    <cellStyle name="Hipervínculo visitado" xfId="748" builtinId="9" hidden="1"/>
    <cellStyle name="Hipervínculo visitado" xfId="749" builtinId="9" hidden="1"/>
    <cellStyle name="Hipervínculo visitado" xfId="750" builtinId="9" hidden="1"/>
    <cellStyle name="Hipervínculo visitado" xfId="751" builtinId="9" hidden="1"/>
    <cellStyle name="Hipervínculo visitado" xfId="752" builtinId="9" hidden="1"/>
    <cellStyle name="Hipervínculo visitado" xfId="753" builtinId="9" hidden="1"/>
    <cellStyle name="Hipervínculo visitado" xfId="754" builtinId="9" hidden="1"/>
    <cellStyle name="Hipervínculo visitado" xfId="755" builtinId="9" hidden="1"/>
    <cellStyle name="Hipervínculo visitado" xfId="756" builtinId="9" hidden="1"/>
    <cellStyle name="Hipervínculo visitado" xfId="757" builtinId="9" hidden="1"/>
    <cellStyle name="Hipervínculo visitado" xfId="758" builtinId="9" hidden="1"/>
    <cellStyle name="Hipervínculo visitado" xfId="759" builtinId="9" hidden="1"/>
    <cellStyle name="Hipervínculo visitado" xfId="760" builtinId="9" hidden="1"/>
    <cellStyle name="Hipervínculo visitado" xfId="761" builtinId="9" hidden="1"/>
    <cellStyle name="Hipervínculo visitado" xfId="762" builtinId="9" hidden="1"/>
    <cellStyle name="Hipervínculo visitado" xfId="763" builtinId="9" hidden="1"/>
    <cellStyle name="Hipervínculo visitado" xfId="764" builtinId="9" hidden="1"/>
    <cellStyle name="Hipervínculo visitado" xfId="765" builtinId="9" hidden="1"/>
    <cellStyle name="Hipervínculo visitado" xfId="766" builtinId="9" hidden="1"/>
    <cellStyle name="Hipervínculo visitado" xfId="767" builtinId="9" hidden="1"/>
    <cellStyle name="Hipervínculo visitado" xfId="768" builtinId="9" hidden="1"/>
    <cellStyle name="Hipervínculo visitado" xfId="769" builtinId="9" hidden="1"/>
    <cellStyle name="Hipervínculo visitado" xfId="770" builtinId="9" hidden="1"/>
    <cellStyle name="Hipervínculo visitado" xfId="771" builtinId="9" hidden="1"/>
    <cellStyle name="Hipervínculo visitado" xfId="772" builtinId="9" hidden="1"/>
    <cellStyle name="Hipervínculo visitado" xfId="773" builtinId="9" hidden="1"/>
    <cellStyle name="Hipervínculo visitado" xfId="774" builtinId="9" hidden="1"/>
    <cellStyle name="Hipervínculo visitado" xfId="775" builtinId="9" hidden="1"/>
    <cellStyle name="Hipervínculo visitado" xfId="776" builtinId="9" hidden="1"/>
    <cellStyle name="Hipervínculo visitado" xfId="777" builtinId="9" hidden="1"/>
    <cellStyle name="Hipervínculo visitado" xfId="778" builtinId="9" hidden="1"/>
    <cellStyle name="Hipervínculo visitado" xfId="779" builtinId="9" hidden="1"/>
    <cellStyle name="Hipervínculo visitado" xfId="780" builtinId="9" hidden="1"/>
    <cellStyle name="Hipervínculo visitado" xfId="781" builtinId="9" hidden="1"/>
    <cellStyle name="Hipervínculo visitado" xfId="782" builtinId="9" hidden="1"/>
    <cellStyle name="Hipervínculo visitado" xfId="783" builtinId="9" hidden="1"/>
    <cellStyle name="Hipervínculo visitado" xfId="784" builtinId="9" hidden="1"/>
    <cellStyle name="Hipervínculo visitado" xfId="785" builtinId="9" hidden="1"/>
    <cellStyle name="Hipervínculo visitado" xfId="786" builtinId="9" hidden="1"/>
    <cellStyle name="Hipervínculo visitado" xfId="787" builtinId="9" hidden="1"/>
    <cellStyle name="Hipervínculo visitado" xfId="788" builtinId="9" hidden="1"/>
    <cellStyle name="Hipervínculo visitado" xfId="789" builtinId="9" hidden="1"/>
    <cellStyle name="Hipervínculo visitado" xfId="790" builtinId="9" hidden="1"/>
    <cellStyle name="Hipervínculo visitado" xfId="791" builtinId="9" hidden="1"/>
    <cellStyle name="Hipervínculo visitado" xfId="792" builtinId="9" hidden="1"/>
    <cellStyle name="Hipervínculo visitado" xfId="793" builtinId="9" hidden="1"/>
    <cellStyle name="Hipervínculo visitado" xfId="794" builtinId="9" hidden="1"/>
    <cellStyle name="Hipervínculo visitado" xfId="795" builtinId="9" hidden="1"/>
    <cellStyle name="Hipervínculo visitado" xfId="796" builtinId="9" hidden="1"/>
    <cellStyle name="Hipervínculo visitado" xfId="797" builtinId="9" hidden="1"/>
    <cellStyle name="Hipervínculo visitado" xfId="798" builtinId="9" hidden="1"/>
    <cellStyle name="Hipervínculo visitado" xfId="799" builtinId="9" hidden="1"/>
    <cellStyle name="Hipervínculo visitado" xfId="800" builtinId="9" hidden="1"/>
    <cellStyle name="Hipervínculo visitado" xfId="801" builtinId="9" hidden="1"/>
    <cellStyle name="Hipervínculo visitado" xfId="802" builtinId="9" hidden="1"/>
    <cellStyle name="Hipervínculo visitado" xfId="803" builtinId="9" hidden="1"/>
    <cellStyle name="Hipervínculo visitado" xfId="804" builtinId="9" hidden="1"/>
    <cellStyle name="Hipervínculo visitado" xfId="805" builtinId="9" hidden="1"/>
    <cellStyle name="Hipervínculo visitado" xfId="806" builtinId="9" hidden="1"/>
    <cellStyle name="Hipervínculo visitado" xfId="807" builtinId="9" hidden="1"/>
    <cellStyle name="Hipervínculo visitado" xfId="808" builtinId="9" hidden="1"/>
    <cellStyle name="Hipervínculo visitado" xfId="809" builtinId="9" hidden="1"/>
    <cellStyle name="Hipervínculo visitado" xfId="810" builtinId="9" hidden="1"/>
    <cellStyle name="Hipervínculo visitado" xfId="811" builtinId="9" hidden="1"/>
    <cellStyle name="Hipervínculo visitado" xfId="812" builtinId="9" hidden="1"/>
    <cellStyle name="Hipervínculo visitado" xfId="813" builtinId="9" hidden="1"/>
    <cellStyle name="Hipervínculo visitado" xfId="814" builtinId="9" hidden="1"/>
    <cellStyle name="Hipervínculo visitado" xfId="815" builtinId="9" hidden="1"/>
    <cellStyle name="Hipervínculo visitado" xfId="816" builtinId="9" hidden="1"/>
    <cellStyle name="Hipervínculo visitado" xfId="817" builtinId="9" hidden="1"/>
    <cellStyle name="Hipervínculo visitado" xfId="818" builtinId="9" hidden="1"/>
    <cellStyle name="Hipervínculo visitado" xfId="819" builtinId="9" hidden="1"/>
    <cellStyle name="Hipervínculo visitado" xfId="820" builtinId="9" hidden="1"/>
    <cellStyle name="Hipervínculo visitado" xfId="821" builtinId="9" hidden="1"/>
    <cellStyle name="Hipervínculo visitado" xfId="822" builtinId="9" hidden="1"/>
    <cellStyle name="Hipervínculo visitado" xfId="823" builtinId="9" hidden="1"/>
    <cellStyle name="Hipervínculo visitado" xfId="824" builtinId="9" hidden="1"/>
    <cellStyle name="Hipervínculo visitado" xfId="825" builtinId="9" hidden="1"/>
    <cellStyle name="Hipervínculo visitado" xfId="826" builtinId="9" hidden="1"/>
    <cellStyle name="Hipervínculo visitado" xfId="827" builtinId="9" hidden="1"/>
    <cellStyle name="Hipervínculo visitado" xfId="828" builtinId="9" hidden="1"/>
    <cellStyle name="Hipervínculo visitado" xfId="829" builtinId="9" hidden="1"/>
    <cellStyle name="Hipervínculo visitado" xfId="830" builtinId="9" hidden="1"/>
    <cellStyle name="Hipervínculo visitado" xfId="831" builtinId="9" hidden="1"/>
    <cellStyle name="Hipervínculo visitado" xfId="832" builtinId="9" hidden="1"/>
    <cellStyle name="Hipervínculo visitado" xfId="833" builtinId="9" hidden="1"/>
    <cellStyle name="Hipervínculo visitado" xfId="834" builtinId="9" hidden="1"/>
    <cellStyle name="Hipervínculo visitado" xfId="835" builtinId="9" hidden="1"/>
    <cellStyle name="Hipervínculo visitado" xfId="836" builtinId="9" hidden="1"/>
    <cellStyle name="Hipervínculo visitado" xfId="837" builtinId="9" hidden="1"/>
    <cellStyle name="Hipervínculo visitado" xfId="838" builtinId="9" hidden="1"/>
    <cellStyle name="Hipervínculo visitado" xfId="839" builtinId="9" hidden="1"/>
    <cellStyle name="Hipervínculo visitado" xfId="840" builtinId="9" hidden="1"/>
    <cellStyle name="Hipervínculo visitado" xfId="841" builtinId="9" hidden="1"/>
    <cellStyle name="Hipervínculo visitado" xfId="842" builtinId="9" hidden="1"/>
    <cellStyle name="Hipervínculo visitado" xfId="843" builtinId="9" hidden="1"/>
    <cellStyle name="Hipervínculo visitado" xfId="844" builtinId="9" hidden="1"/>
    <cellStyle name="Hipervínculo visitado" xfId="845" builtinId="9" hidden="1"/>
    <cellStyle name="Hipervínculo visitado" xfId="846" builtinId="9" hidden="1"/>
    <cellStyle name="Hipervínculo visitado" xfId="847" builtinId="9" hidden="1"/>
    <cellStyle name="Hipervínculo visitado" xfId="848" builtinId="9" hidden="1"/>
    <cellStyle name="Hipervínculo visitado" xfId="849" builtinId="9" hidden="1"/>
    <cellStyle name="Hipervínculo visitado" xfId="850" builtinId="9" hidden="1"/>
    <cellStyle name="Hipervínculo visitado" xfId="851" builtinId="9" hidden="1"/>
    <cellStyle name="Hipervínculo visitado" xfId="852" builtinId="9" hidden="1"/>
    <cellStyle name="Hipervínculo visitado" xfId="853" builtinId="9" hidden="1"/>
    <cellStyle name="Hipervínculo visitado" xfId="854" builtinId="9" hidden="1"/>
    <cellStyle name="Hipervínculo visitado" xfId="855" builtinId="9" hidden="1"/>
    <cellStyle name="Hipervínculo visitado" xfId="856" builtinId="9" hidden="1"/>
    <cellStyle name="Hipervínculo visitado" xfId="857" builtinId="9" hidden="1"/>
    <cellStyle name="Hipervínculo visitado" xfId="858" builtinId="9" hidden="1"/>
    <cellStyle name="Hipervínculo visitado" xfId="859" builtinId="9" hidden="1"/>
    <cellStyle name="Hipervínculo visitado" xfId="860" builtinId="9" hidden="1"/>
    <cellStyle name="Hipervínculo visitado" xfId="861" builtinId="9" hidden="1"/>
    <cellStyle name="Hipervínculo visitado" xfId="862" builtinId="9" hidden="1"/>
    <cellStyle name="Hipervínculo visitado" xfId="863" builtinId="9" hidden="1"/>
    <cellStyle name="Hipervínculo visitado" xfId="864" builtinId="9" hidden="1"/>
    <cellStyle name="Hipervínculo visitado" xfId="865" builtinId="9" hidden="1"/>
    <cellStyle name="Hipervínculo visitado" xfId="866" builtinId="9" hidden="1"/>
    <cellStyle name="Hipervínculo visitado" xfId="867" builtinId="9" hidden="1"/>
    <cellStyle name="Hipervínculo visitado" xfId="868" builtinId="9" hidden="1"/>
    <cellStyle name="Hipervínculo visitado" xfId="869" builtinId="9" hidden="1"/>
    <cellStyle name="Hipervínculo visitado" xfId="870" builtinId="9" hidden="1"/>
    <cellStyle name="Hipervínculo visitado" xfId="871" builtinId="9" hidden="1"/>
    <cellStyle name="Hipervínculo visitado" xfId="872" builtinId="9" hidden="1"/>
    <cellStyle name="Hipervínculo visitado" xfId="873" builtinId="9" hidden="1"/>
    <cellStyle name="Hipervínculo visitado" xfId="874" builtinId="9" hidden="1"/>
    <cellStyle name="Hipervínculo visitado" xfId="875" builtinId="9" hidden="1"/>
    <cellStyle name="Hipervínculo visitado" xfId="876" builtinId="9" hidden="1"/>
    <cellStyle name="Hipervínculo visitado" xfId="877" builtinId="9" hidden="1"/>
    <cellStyle name="Hipervínculo visitado" xfId="878" builtinId="9" hidden="1"/>
    <cellStyle name="Hipervínculo visitado" xfId="879" builtinId="9" hidden="1"/>
    <cellStyle name="Hipervínculo visitado" xfId="880" builtinId="9" hidden="1"/>
    <cellStyle name="Hipervínculo visitado" xfId="881" builtinId="9" hidden="1"/>
    <cellStyle name="Hipervínculo visitado" xfId="882" builtinId="9" hidden="1"/>
    <cellStyle name="Hipervínculo visitado" xfId="883" builtinId="9" hidden="1"/>
    <cellStyle name="Hipervínculo visitado" xfId="884" builtinId="9" hidden="1"/>
    <cellStyle name="Hipervínculo visitado" xfId="885" builtinId="9" hidden="1"/>
    <cellStyle name="Hipervínculo visitado" xfId="886" builtinId="9" hidden="1"/>
    <cellStyle name="Hipervínculo visitado" xfId="887" builtinId="9" hidden="1"/>
    <cellStyle name="Hipervínculo visitado" xfId="888" builtinId="9" hidden="1"/>
    <cellStyle name="Hipervínculo visitado" xfId="889" builtinId="9" hidden="1"/>
    <cellStyle name="Hipervínculo visitado" xfId="890" builtinId="9" hidden="1"/>
    <cellStyle name="Hipervínculo visitado" xfId="891" builtinId="9" hidden="1"/>
    <cellStyle name="Hipervínculo visitado" xfId="892" builtinId="9" hidden="1"/>
    <cellStyle name="Hipervínculo visitado" xfId="893" builtinId="9" hidden="1"/>
    <cellStyle name="Hipervínculo visitado" xfId="894" builtinId="9" hidden="1"/>
    <cellStyle name="Hipervínculo visitado" xfId="895" builtinId="9" hidden="1"/>
    <cellStyle name="Hipervínculo visitado" xfId="896" builtinId="9" hidden="1"/>
    <cellStyle name="Hipervínculo visitado" xfId="897" builtinId="9" hidden="1"/>
    <cellStyle name="Hipervínculo visitado" xfId="898" builtinId="9" hidden="1"/>
    <cellStyle name="Hipervínculo visitado" xfId="899" builtinId="9" hidden="1"/>
    <cellStyle name="Hipervínculo visitado" xfId="900" builtinId="9" hidden="1"/>
    <cellStyle name="Hipervínculo visitado" xfId="901" builtinId="9" hidden="1"/>
    <cellStyle name="Hipervínculo visitado" xfId="902" builtinId="9" hidden="1"/>
    <cellStyle name="Hipervínculo visitado" xfId="903" builtinId="9" hidden="1"/>
    <cellStyle name="Hipervínculo visitado" xfId="904" builtinId="9" hidden="1"/>
    <cellStyle name="Hipervínculo visitado" xfId="905" builtinId="9" hidden="1"/>
    <cellStyle name="Hipervínculo visitado" xfId="906" builtinId="9" hidden="1"/>
    <cellStyle name="Hipervínculo visitado" xfId="907" builtinId="9" hidden="1"/>
    <cellStyle name="Hipervínculo visitado" xfId="908" builtinId="9" hidden="1"/>
    <cellStyle name="Hipervínculo visitado" xfId="909" builtinId="9" hidden="1"/>
    <cellStyle name="Hipervínculo visitado" xfId="910" builtinId="9" hidden="1"/>
    <cellStyle name="Hipervínculo visitado" xfId="911" builtinId="9" hidden="1"/>
    <cellStyle name="Hipervínculo visitado" xfId="912" builtinId="9" hidden="1"/>
    <cellStyle name="Hipervínculo visitado" xfId="913" builtinId="9" hidden="1"/>
    <cellStyle name="Hipervínculo visitado" xfId="914" builtinId="9" hidden="1"/>
    <cellStyle name="Hipervínculo visitado" xfId="915" builtinId="9" hidden="1"/>
    <cellStyle name="Hipervínculo visitado" xfId="916" builtinId="9" hidden="1"/>
    <cellStyle name="Hipervínculo visitado" xfId="917" builtinId="9" hidden="1"/>
    <cellStyle name="Hipervínculo visitado" xfId="918" builtinId="9" hidden="1"/>
    <cellStyle name="Hipervínculo visitado" xfId="919" builtinId="9" hidden="1"/>
    <cellStyle name="Hipervínculo visitado" xfId="920" builtinId="9" hidden="1"/>
    <cellStyle name="Hipervínculo visitado" xfId="921" builtinId="9" hidden="1"/>
    <cellStyle name="Hipervínculo visitado" xfId="922" builtinId="9" hidden="1"/>
    <cellStyle name="Hipervínculo visitado" xfId="923" builtinId="9" hidden="1"/>
    <cellStyle name="Hipervínculo visitado" xfId="924" builtinId="9" hidden="1"/>
    <cellStyle name="Hipervínculo visitado" xfId="925" builtinId="9" hidden="1"/>
    <cellStyle name="Hipervínculo visitado" xfId="926" builtinId="9" hidden="1"/>
    <cellStyle name="Hipervínculo visitado" xfId="927" builtinId="9" hidden="1"/>
    <cellStyle name="Hipervínculo visitado" xfId="928" builtinId="9" hidden="1"/>
    <cellStyle name="Hipervínculo visitado" xfId="929" builtinId="9" hidden="1"/>
    <cellStyle name="Hipervínculo visitado" xfId="930" builtinId="9" hidden="1"/>
    <cellStyle name="Hipervínculo visitado" xfId="931" builtinId="9" hidden="1"/>
    <cellStyle name="Hipervínculo visitado" xfId="932" builtinId="9" hidden="1"/>
    <cellStyle name="Hipervínculo visitado" xfId="933" builtinId="9" hidden="1"/>
    <cellStyle name="Hipervínculo visitado" xfId="934" builtinId="9" hidden="1"/>
    <cellStyle name="Hipervínculo visitado" xfId="935" builtinId="9" hidden="1"/>
    <cellStyle name="Hipervínculo visitado" xfId="936" builtinId="9" hidden="1"/>
    <cellStyle name="Hipervínculo visitado" xfId="937" builtinId="9" hidden="1"/>
    <cellStyle name="Hipervínculo visitado" xfId="938" builtinId="9" hidden="1"/>
    <cellStyle name="Hipervínculo visitado" xfId="939" builtinId="9" hidden="1"/>
    <cellStyle name="Hipervínculo visitado" xfId="940" builtinId="9" hidden="1"/>
    <cellStyle name="Hipervínculo visitado" xfId="941" builtinId="9" hidden="1"/>
    <cellStyle name="Hipervínculo visitado" xfId="942" builtinId="9" hidden="1"/>
    <cellStyle name="Hipervínculo visitado" xfId="943" builtinId="9" hidden="1"/>
    <cellStyle name="Hipervínculo visitado" xfId="944" builtinId="9" hidden="1"/>
    <cellStyle name="Hipervínculo visitado" xfId="945" builtinId="9" hidden="1"/>
    <cellStyle name="Hipervínculo visitado" xfId="946" builtinId="9" hidden="1"/>
    <cellStyle name="Hipervínculo visitado" xfId="947" builtinId="9" hidden="1"/>
    <cellStyle name="Hipervínculo visitado" xfId="948" builtinId="9" hidden="1"/>
    <cellStyle name="Hipervínculo visitado" xfId="949" builtinId="9" hidden="1"/>
    <cellStyle name="Hipervínculo visitado" xfId="950" builtinId="9" hidden="1"/>
    <cellStyle name="Hipervínculo visitado" xfId="951" builtinId="9" hidden="1"/>
    <cellStyle name="Hipervínculo visitado" xfId="952" builtinId="9" hidden="1"/>
    <cellStyle name="Hipervínculo visitado" xfId="953" builtinId="9" hidden="1"/>
    <cellStyle name="Hipervínculo visitado" xfId="954" builtinId="9" hidden="1"/>
    <cellStyle name="Hipervínculo visitado" xfId="955" builtinId="9" hidden="1"/>
    <cellStyle name="Hipervínculo visitado" xfId="956" builtinId="9" hidden="1"/>
    <cellStyle name="Hipervínculo visitado" xfId="957" builtinId="9" hidden="1"/>
    <cellStyle name="Hipervínculo visitado" xfId="958" builtinId="9" hidden="1"/>
    <cellStyle name="Hipervínculo visitado" xfId="959" builtinId="9" hidden="1"/>
    <cellStyle name="Hipervínculo visitado" xfId="960" builtinId="9" hidden="1"/>
    <cellStyle name="Hipervínculo visitado" xfId="961" builtinId="9" hidden="1"/>
    <cellStyle name="Hipervínculo visitado" xfId="962" builtinId="9" hidden="1"/>
    <cellStyle name="Hipervínculo visitado" xfId="963" builtinId="9" hidden="1"/>
    <cellStyle name="Hipervínculo visitado" xfId="964" builtinId="9" hidden="1"/>
    <cellStyle name="Hipervínculo visitado" xfId="965" builtinId="9" hidden="1"/>
    <cellStyle name="Hipervínculo visitado" xfId="966" builtinId="9" hidden="1"/>
    <cellStyle name="Hipervínculo visitado" xfId="967" builtinId="9" hidden="1"/>
    <cellStyle name="Hipervínculo visitado" xfId="968" builtinId="9" hidden="1"/>
    <cellStyle name="Hipervínculo visitado" xfId="969" builtinId="9" hidden="1"/>
    <cellStyle name="Hipervínculo visitado" xfId="970" builtinId="9" hidden="1"/>
    <cellStyle name="Hipervínculo visitado" xfId="971" builtinId="9" hidden="1"/>
    <cellStyle name="Hipervínculo visitado" xfId="972" builtinId="9" hidden="1"/>
    <cellStyle name="Hipervínculo visitado" xfId="973" builtinId="9" hidden="1"/>
    <cellStyle name="Hipervínculo visitado" xfId="974" builtinId="9" hidden="1"/>
    <cellStyle name="Hipervínculo visitado" xfId="975" builtinId="9" hidden="1"/>
    <cellStyle name="Hipervínculo visitado" xfId="976" builtinId="9" hidden="1"/>
    <cellStyle name="Hipervínculo visitado" xfId="977" builtinId="9" hidden="1"/>
    <cellStyle name="Hipervínculo visitado" xfId="978" builtinId="9" hidden="1"/>
    <cellStyle name="Hipervínculo visitado" xfId="979" builtinId="9" hidden="1"/>
    <cellStyle name="Hipervínculo visitado" xfId="980" builtinId="9" hidden="1"/>
    <cellStyle name="Hipervínculo visitado" xfId="981" builtinId="9" hidden="1"/>
    <cellStyle name="Hipervínculo visitado" xfId="982" builtinId="9" hidden="1"/>
    <cellStyle name="Hipervínculo visitado" xfId="983" builtinId="9" hidden="1"/>
    <cellStyle name="Hipervínculo visitado" xfId="984" builtinId="9" hidden="1"/>
    <cellStyle name="Hipervínculo visitado" xfId="985" builtinId="9" hidden="1"/>
    <cellStyle name="Hipervínculo visitado" xfId="986" builtinId="9" hidden="1"/>
    <cellStyle name="Hipervínculo visitado" xfId="987" builtinId="9" hidden="1"/>
    <cellStyle name="Hipervínculo visitado" xfId="988" builtinId="9" hidden="1"/>
    <cellStyle name="Hipervínculo visitado" xfId="989" builtinId="9" hidden="1"/>
    <cellStyle name="Hipervínculo visitado" xfId="990" builtinId="9" hidden="1"/>
    <cellStyle name="Hipervínculo visitado" xfId="991" builtinId="9" hidden="1"/>
    <cellStyle name="Hipervínculo visitado" xfId="992" builtinId="9" hidden="1"/>
    <cellStyle name="Hipervínculo visitado" xfId="993" builtinId="9" hidden="1"/>
    <cellStyle name="Hipervínculo visitado" xfId="994" builtinId="9" hidden="1"/>
    <cellStyle name="Hipervínculo visitado" xfId="995" builtinId="9" hidden="1"/>
    <cellStyle name="Hipervínculo visitado" xfId="996" builtinId="9" hidden="1"/>
    <cellStyle name="Hipervínculo visitado" xfId="997" builtinId="9" hidden="1"/>
    <cellStyle name="Hipervínculo visitado" xfId="998" builtinId="9" hidden="1"/>
    <cellStyle name="Hipervínculo visitado" xfId="999" builtinId="9" hidden="1"/>
    <cellStyle name="Hipervínculo visitado" xfId="1000" builtinId="9" hidden="1"/>
    <cellStyle name="Hipervínculo visitado" xfId="1001" builtinId="9" hidden="1"/>
    <cellStyle name="Hipervínculo visitado" xfId="1002" builtinId="9" hidden="1"/>
    <cellStyle name="Hipervínculo visitado" xfId="1003" builtinId="9" hidden="1"/>
    <cellStyle name="Hipervínculo visitado" xfId="1004" builtinId="9" hidden="1"/>
    <cellStyle name="Hipervínculo visitado" xfId="1005" builtinId="9" hidden="1"/>
    <cellStyle name="Hipervínculo visitado" xfId="1006" builtinId="9" hidden="1"/>
    <cellStyle name="Hipervínculo visitado" xfId="1007" builtinId="9" hidden="1"/>
    <cellStyle name="Hipervínculo visitado" xfId="1008" builtinId="9" hidden="1"/>
    <cellStyle name="Hipervínculo visitado" xfId="1009" builtinId="9" hidden="1"/>
    <cellStyle name="Hipervínculo visitado" xfId="1010" builtinId="9" hidden="1"/>
    <cellStyle name="Hipervínculo visitado" xfId="1011" builtinId="9" hidden="1"/>
    <cellStyle name="Hipervínculo visitado" xfId="1012" builtinId="9" hidden="1"/>
    <cellStyle name="Hipervínculo visitado" xfId="1013" builtinId="9" hidden="1"/>
    <cellStyle name="Hipervínculo visitado" xfId="1014" builtinId="9" hidden="1"/>
    <cellStyle name="Hipervínculo visitado" xfId="1015" builtinId="9" hidden="1"/>
    <cellStyle name="Hipervínculo visitado" xfId="1016" builtinId="9" hidden="1"/>
    <cellStyle name="Hipervínculo visitado" xfId="1017" builtinId="9" hidden="1"/>
    <cellStyle name="Hipervínculo visitado" xfId="1018" builtinId="9" hidden="1"/>
    <cellStyle name="Hipervínculo visitado" xfId="1019" builtinId="9" hidden="1"/>
    <cellStyle name="Hipervínculo visitado" xfId="1020" builtinId="9" hidden="1"/>
    <cellStyle name="Hipervínculo visitado" xfId="1021" builtinId="9" hidden="1"/>
    <cellStyle name="Hipervínculo visitado" xfId="1022" builtinId="9" hidden="1"/>
    <cellStyle name="Hipervínculo visitado" xfId="1023" builtinId="9" hidden="1"/>
    <cellStyle name="Hipervínculo visitado" xfId="1024" builtinId="9" hidden="1"/>
    <cellStyle name="Hipervínculo visitado" xfId="1025" builtinId="9" hidden="1"/>
    <cellStyle name="Hipervínculo visitado" xfId="1026" builtinId="9" hidden="1"/>
    <cellStyle name="Hipervínculo visitado" xfId="1027" builtinId="9" hidden="1"/>
    <cellStyle name="Hipervínculo visitado" xfId="1028" builtinId="9" hidden="1"/>
    <cellStyle name="Hipervínculo visitado" xfId="1029" builtinId="9" hidden="1"/>
    <cellStyle name="Hipervínculo visitado" xfId="1030" builtinId="9" hidden="1"/>
    <cellStyle name="Hipervínculo visitado" xfId="1031" builtinId="9" hidden="1"/>
    <cellStyle name="Hipervínculo visitado" xfId="1032" builtinId="9" hidden="1"/>
    <cellStyle name="Hipervínculo visitado" xfId="1033" builtinId="9" hidden="1"/>
    <cellStyle name="Hipervínculo visitado" xfId="1034" builtinId="9" hidden="1"/>
    <cellStyle name="Hipervínculo visitado" xfId="1035" builtinId="9" hidden="1"/>
    <cellStyle name="Hipervínculo visitado" xfId="1036" builtinId="9" hidden="1"/>
    <cellStyle name="Hipervínculo visitado" xfId="1037" builtinId="9" hidden="1"/>
    <cellStyle name="Hipervínculo visitado" xfId="1038" builtinId="9" hidden="1"/>
    <cellStyle name="Hipervínculo visitado" xfId="1039" builtinId="9" hidden="1"/>
    <cellStyle name="Hipervínculo visitado" xfId="1040" builtinId="9" hidden="1"/>
    <cellStyle name="Hipervínculo visitado" xfId="1041" builtinId="9" hidden="1"/>
    <cellStyle name="Hipervínculo visitado" xfId="1042" builtinId="9" hidden="1"/>
    <cellStyle name="Hipervínculo visitado" xfId="1043" builtinId="9" hidden="1"/>
    <cellStyle name="Hipervínculo visitado" xfId="1044" builtinId="9" hidden="1"/>
    <cellStyle name="Hipervínculo visitado" xfId="1045" builtinId="9" hidden="1"/>
    <cellStyle name="Hipervínculo visitado" xfId="1046" builtinId="9" hidden="1"/>
    <cellStyle name="Hipervínculo visitado" xfId="1047" builtinId="9" hidden="1"/>
    <cellStyle name="Hipervínculo visitado" xfId="1048" builtinId="9" hidden="1"/>
    <cellStyle name="Hipervínculo visitado" xfId="1049" builtinId="9" hidden="1"/>
    <cellStyle name="Hipervínculo visitado" xfId="1050" builtinId="9" hidden="1"/>
    <cellStyle name="Hipervínculo visitado" xfId="1051" builtinId="9" hidden="1"/>
    <cellStyle name="Hipervínculo visitado" xfId="1052" builtinId="9" hidden="1"/>
    <cellStyle name="Hipervínculo visitado" xfId="1053" builtinId="9" hidden="1"/>
    <cellStyle name="Hipervínculo visitado" xfId="1054" builtinId="9" hidden="1"/>
    <cellStyle name="Hipervínculo visitado" xfId="1055" builtinId="9" hidden="1"/>
    <cellStyle name="Hipervínculo visitado" xfId="1056" builtinId="9" hidden="1"/>
    <cellStyle name="Hipervínculo visitado" xfId="1057" builtinId="9" hidden="1"/>
    <cellStyle name="Hipervínculo visitado" xfId="1058" builtinId="9" hidden="1"/>
    <cellStyle name="Hipervínculo visitado" xfId="1059" builtinId="9" hidden="1"/>
    <cellStyle name="Hipervínculo visitado" xfId="1060" builtinId="9" hidden="1"/>
    <cellStyle name="Hipervínculo visitado" xfId="1061" builtinId="9" hidden="1"/>
    <cellStyle name="Hipervínculo visitado" xfId="1062" builtinId="9" hidden="1"/>
    <cellStyle name="Hipervínculo visitado" xfId="1063" builtinId="9" hidden="1"/>
    <cellStyle name="Hipervínculo visitado" xfId="1064" builtinId="9" hidden="1"/>
    <cellStyle name="Hipervínculo visitado" xfId="1065" builtinId="9" hidden="1"/>
    <cellStyle name="Hipervínculo visitado" xfId="1066" builtinId="9" hidden="1"/>
    <cellStyle name="Hipervínculo visitado" xfId="1067" builtinId="9" hidden="1"/>
    <cellStyle name="Hipervínculo visitado" xfId="1068" builtinId="9" hidden="1"/>
    <cellStyle name="Hipervínculo visitado" xfId="1069" builtinId="9" hidden="1"/>
    <cellStyle name="Hipervínculo visitado" xfId="1070" builtinId="9" hidden="1"/>
    <cellStyle name="Hipervínculo visitado" xfId="1071" builtinId="9" hidden="1"/>
    <cellStyle name="Hipervínculo visitado" xfId="1072" builtinId="9" hidden="1"/>
    <cellStyle name="Hipervínculo visitado" xfId="1073" builtinId="9" hidden="1"/>
    <cellStyle name="Hipervínculo visitado" xfId="1074" builtinId="9" hidden="1"/>
    <cellStyle name="Hipervínculo visitado" xfId="1075" builtinId="9" hidden="1"/>
    <cellStyle name="Hipervínculo visitado" xfId="1076" builtinId="9" hidden="1"/>
    <cellStyle name="Hipervínculo visitado" xfId="1077" builtinId="9" hidden="1"/>
    <cellStyle name="Hipervínculo visitado" xfId="1078" builtinId="9" hidden="1"/>
    <cellStyle name="Hipervínculo visitado" xfId="1079" builtinId="9" hidden="1"/>
    <cellStyle name="Hipervínculo visitado" xfId="1080" builtinId="9" hidden="1"/>
    <cellStyle name="Hipervínculo visitado" xfId="1081" builtinId="9" hidden="1"/>
    <cellStyle name="Hipervínculo visitado" xfId="1082" builtinId="9" hidden="1"/>
    <cellStyle name="Hipervínculo visitado" xfId="1083" builtinId="9" hidden="1"/>
    <cellStyle name="Hipervínculo visitado" xfId="1084" builtinId="9" hidden="1"/>
    <cellStyle name="Hipervínculo visitado" xfId="1085" builtinId="9" hidden="1"/>
    <cellStyle name="Hipervínculo visitado" xfId="1086" builtinId="9" hidden="1"/>
    <cellStyle name="Hipervínculo visitado" xfId="1087" builtinId="9" hidden="1"/>
    <cellStyle name="Hipervínculo visitado" xfId="1088" builtinId="9" hidden="1"/>
    <cellStyle name="Hipervínculo visitado" xfId="1089" builtinId="9" hidden="1"/>
    <cellStyle name="Hipervínculo visitado" xfId="1090" builtinId="9" hidden="1"/>
    <cellStyle name="Hipervínculo visitado" xfId="1091" builtinId="9" hidden="1"/>
    <cellStyle name="Hipervínculo visitado" xfId="1092" builtinId="9" hidden="1"/>
    <cellStyle name="Hipervínculo visitado" xfId="1093" builtinId="9" hidden="1"/>
    <cellStyle name="Hipervínculo visitado" xfId="1094" builtinId="9" hidden="1"/>
    <cellStyle name="Hipervínculo visitado" xfId="1095" builtinId="9" hidden="1"/>
    <cellStyle name="Hipervínculo visitado" xfId="1096" builtinId="9" hidden="1"/>
    <cellStyle name="Hipervínculo visitado" xfId="1097" builtinId="9" hidden="1"/>
    <cellStyle name="Hipervínculo visitado" xfId="1098" builtinId="9" hidden="1"/>
    <cellStyle name="Hipervínculo visitado" xfId="1099" builtinId="9" hidden="1"/>
    <cellStyle name="Hipervínculo visitado" xfId="1100" builtinId="9" hidden="1"/>
    <cellStyle name="Hipervínculo visitado" xfId="1101" builtinId="9" hidden="1"/>
    <cellStyle name="Hipervínculo visitado" xfId="1102" builtinId="9" hidden="1"/>
    <cellStyle name="Hipervínculo visitado" xfId="1103" builtinId="9" hidden="1"/>
    <cellStyle name="Hipervínculo visitado" xfId="1104" builtinId="9" hidden="1"/>
    <cellStyle name="Hipervínculo visitado" xfId="1105" builtinId="9" hidden="1"/>
    <cellStyle name="Hipervínculo visitado" xfId="1106" builtinId="9" hidden="1"/>
    <cellStyle name="Hipervínculo visitado" xfId="1107" builtinId="9" hidden="1"/>
    <cellStyle name="Hipervínculo visitado" xfId="1108" builtinId="9" hidden="1"/>
    <cellStyle name="Hipervínculo visitado" xfId="1109" builtinId="9" hidden="1"/>
    <cellStyle name="Hipervínculo visitado" xfId="1110" builtinId="9" hidden="1"/>
    <cellStyle name="Hipervínculo visitado" xfId="1111" builtinId="9" hidden="1"/>
    <cellStyle name="Hipervínculo visitado" xfId="1112" builtinId="9" hidden="1"/>
    <cellStyle name="Hipervínculo visitado" xfId="1113" builtinId="9" hidden="1"/>
    <cellStyle name="Hipervínculo visitado" xfId="1114" builtinId="9" hidden="1"/>
    <cellStyle name="Hipervínculo visitado" xfId="1115" builtinId="9" hidden="1"/>
    <cellStyle name="Hipervínculo visitado" xfId="1116" builtinId="9" hidden="1"/>
    <cellStyle name="Hipervínculo visitado" xfId="1117" builtinId="9" hidden="1"/>
    <cellStyle name="Hipervínculo visitado" xfId="1118" builtinId="9" hidden="1"/>
    <cellStyle name="Hipervínculo visitado" xfId="1119" builtinId="9" hidden="1"/>
    <cellStyle name="Hipervínculo visitado" xfId="1120" builtinId="9" hidden="1"/>
    <cellStyle name="Hipervínculo visitado" xfId="1121" builtinId="9" hidden="1"/>
    <cellStyle name="Hipervínculo visitado" xfId="1122" builtinId="9" hidden="1"/>
    <cellStyle name="Hipervínculo visitado" xfId="1123" builtinId="9" hidden="1"/>
    <cellStyle name="Hipervínculo visitado" xfId="1124" builtinId="9" hidden="1"/>
    <cellStyle name="Hipervínculo visitado" xfId="1125" builtinId="9" hidden="1"/>
    <cellStyle name="Hipervínculo visitado" xfId="1126" builtinId="9" hidden="1"/>
    <cellStyle name="Hipervínculo visitado" xfId="1127" builtinId="9" hidden="1"/>
    <cellStyle name="Hipervínculo visitado" xfId="1128" builtinId="9" hidden="1"/>
    <cellStyle name="Hipervínculo visitado" xfId="1129" builtinId="9" hidden="1"/>
    <cellStyle name="Hipervínculo visitado" xfId="1130" builtinId="9" hidden="1"/>
    <cellStyle name="Hipervínculo visitado" xfId="1131" builtinId="9" hidden="1"/>
    <cellStyle name="Hipervínculo visitado" xfId="1132" builtinId="9" hidden="1"/>
    <cellStyle name="Hipervínculo visitado" xfId="1133" builtinId="9" hidden="1"/>
    <cellStyle name="Hipervínculo visitado" xfId="1134" builtinId="9" hidden="1"/>
    <cellStyle name="Hipervínculo visitado" xfId="1135" builtinId="9" hidden="1"/>
    <cellStyle name="Hipervínculo visitado" xfId="1136" builtinId="9" hidden="1"/>
    <cellStyle name="Hipervínculo visitado" xfId="1137" builtinId="9" hidden="1"/>
    <cellStyle name="Hipervínculo visitado" xfId="1138" builtinId="9" hidden="1"/>
    <cellStyle name="Hipervínculo visitado" xfId="1139" builtinId="9" hidden="1"/>
    <cellStyle name="Hipervínculo visitado" xfId="1140" builtinId="9" hidden="1"/>
    <cellStyle name="Hipervínculo visitado" xfId="1141" builtinId="9" hidden="1"/>
    <cellStyle name="Hipervínculo visitado" xfId="1142" builtinId="9" hidden="1"/>
    <cellStyle name="Hipervínculo visitado" xfId="1143" builtinId="9" hidden="1"/>
    <cellStyle name="Hipervínculo visitado" xfId="1144" builtinId="9" hidden="1"/>
    <cellStyle name="Hipervínculo visitado" xfId="1145" builtinId="9" hidden="1"/>
    <cellStyle name="Hipervínculo visitado" xfId="1146" builtinId="9" hidden="1"/>
    <cellStyle name="Hipervínculo visitado" xfId="1147" builtinId="9" hidden="1"/>
    <cellStyle name="Hipervínculo visitado" xfId="1148" builtinId="9" hidden="1"/>
    <cellStyle name="Hipervínculo visitado" xfId="1149" builtinId="9" hidden="1"/>
    <cellStyle name="Hipervínculo visitado" xfId="1150" builtinId="9" hidden="1"/>
    <cellStyle name="Hipervínculo visitado" xfId="1151" builtinId="9" hidden="1"/>
    <cellStyle name="Hipervínculo visitado" xfId="1152" builtinId="9" hidden="1"/>
    <cellStyle name="Hipervínculo visitado" xfId="1153" builtinId="9" hidden="1"/>
    <cellStyle name="Hipervínculo visitado" xfId="1154" builtinId="9" hidden="1"/>
    <cellStyle name="Hipervínculo visitado" xfId="1155" builtinId="9" hidden="1"/>
    <cellStyle name="Hipervínculo visitado" xfId="1156" builtinId="9" hidden="1"/>
    <cellStyle name="Hipervínculo visitado" xfId="1157" builtinId="9" hidden="1"/>
    <cellStyle name="Hipervínculo visitado" xfId="1158" builtinId="9" hidden="1"/>
    <cellStyle name="Hipervínculo visitado" xfId="1159" builtinId="9" hidden="1"/>
    <cellStyle name="Hipervínculo visitado" xfId="1160" builtinId="9" hidden="1"/>
    <cellStyle name="Hipervínculo visitado" xfId="1161" builtinId="9" hidden="1"/>
    <cellStyle name="Hipervínculo visitado" xfId="1162" builtinId="9" hidden="1"/>
    <cellStyle name="Hipervínculo visitado" xfId="1163" builtinId="9" hidden="1"/>
    <cellStyle name="Hipervínculo visitado" xfId="1164" builtinId="9" hidden="1"/>
    <cellStyle name="Hipervínculo visitado" xfId="1165" builtinId="9" hidden="1"/>
    <cellStyle name="Hipervínculo visitado" xfId="1166" builtinId="9" hidden="1"/>
    <cellStyle name="Hipervínculo visitado" xfId="1167" builtinId="9" hidden="1"/>
    <cellStyle name="Hipervínculo visitado" xfId="1168" builtinId="9" hidden="1"/>
    <cellStyle name="Hipervínculo visitado" xfId="1169" builtinId="9" hidden="1"/>
    <cellStyle name="Hipervínculo visitado" xfId="1170" builtinId="9" hidden="1"/>
    <cellStyle name="Hipervínculo visitado" xfId="1171" builtinId="9" hidden="1"/>
    <cellStyle name="Hipervínculo visitado" xfId="1172" builtinId="9" hidden="1"/>
    <cellStyle name="Hipervínculo visitado" xfId="1173" builtinId="9" hidden="1"/>
    <cellStyle name="Hipervínculo visitado" xfId="1174" builtinId="9" hidden="1"/>
    <cellStyle name="Hipervínculo visitado" xfId="1175" builtinId="9" hidden="1"/>
    <cellStyle name="Hipervínculo visitado" xfId="1176" builtinId="9" hidden="1"/>
    <cellStyle name="Hipervínculo visitado" xfId="1177" builtinId="9" hidden="1"/>
    <cellStyle name="Hipervínculo visitado" xfId="1178" builtinId="9" hidden="1"/>
    <cellStyle name="Hipervínculo visitado" xfId="1179" builtinId="9" hidden="1"/>
    <cellStyle name="Hipervínculo visitado" xfId="1180" builtinId="9" hidden="1"/>
    <cellStyle name="Hipervínculo visitado" xfId="1181" builtinId="9" hidden="1"/>
    <cellStyle name="Hipervínculo visitado" xfId="1182" builtinId="9" hidden="1"/>
    <cellStyle name="Hipervínculo visitado" xfId="1183" builtinId="9" hidden="1"/>
    <cellStyle name="Hipervínculo visitado" xfId="1184" builtinId="9" hidden="1"/>
    <cellStyle name="Hipervínculo visitado" xfId="1185" builtinId="9" hidden="1"/>
    <cellStyle name="Hipervínculo visitado" xfId="1186" builtinId="9" hidden="1"/>
    <cellStyle name="Hipervínculo visitado" xfId="1187" builtinId="9" hidden="1"/>
    <cellStyle name="Hipervínculo visitado" xfId="1188" builtinId="9" hidden="1"/>
    <cellStyle name="Hipervínculo visitado" xfId="1189" builtinId="9" hidden="1"/>
    <cellStyle name="Hipervínculo visitado" xfId="1190" builtinId="9" hidden="1"/>
    <cellStyle name="Hipervínculo visitado" xfId="1191" builtinId="9" hidden="1"/>
    <cellStyle name="Hipervínculo visitado" xfId="1192" builtinId="9" hidden="1"/>
    <cellStyle name="Hipervínculo visitado" xfId="1193" builtinId="9" hidden="1"/>
    <cellStyle name="Hipervínculo visitado" xfId="1194" builtinId="9" hidden="1"/>
    <cellStyle name="Hipervínculo visitado" xfId="1195" builtinId="9" hidden="1"/>
    <cellStyle name="Hipervínculo visitado" xfId="1196" builtinId="9" hidden="1"/>
    <cellStyle name="Hipervínculo visitado" xfId="1197" builtinId="9" hidden="1"/>
    <cellStyle name="Hipervínculo visitado" xfId="1198" builtinId="9" hidden="1"/>
    <cellStyle name="Hipervínculo visitado" xfId="1199" builtinId="9" hidden="1"/>
    <cellStyle name="Hipervínculo visitado" xfId="1200" builtinId="9" hidden="1"/>
    <cellStyle name="Hipervínculo visitado" xfId="1201" builtinId="9" hidden="1"/>
    <cellStyle name="Hipervínculo visitado" xfId="1202" builtinId="9" hidden="1"/>
    <cellStyle name="Hipervínculo visitado" xfId="1203" builtinId="9" hidden="1"/>
    <cellStyle name="Hipervínculo visitado" xfId="1204" builtinId="9" hidden="1"/>
    <cellStyle name="Hipervínculo visitado" xfId="1205" builtinId="9" hidden="1"/>
    <cellStyle name="Hipervínculo visitado" xfId="1206" builtinId="9" hidden="1"/>
    <cellStyle name="Hipervínculo visitado" xfId="1207" builtinId="9" hidden="1"/>
    <cellStyle name="Hipervínculo visitado" xfId="1208" builtinId="9" hidden="1"/>
    <cellStyle name="Hipervínculo visitado" xfId="1209" builtinId="9" hidden="1"/>
    <cellStyle name="Hipervínculo visitado" xfId="1210" builtinId="9" hidden="1"/>
    <cellStyle name="Hipervínculo visitado" xfId="1211" builtinId="9" hidden="1"/>
    <cellStyle name="Hipervínculo visitado" xfId="1212" builtinId="9" hidden="1"/>
    <cellStyle name="Hipervínculo visitado" xfId="1213" builtinId="9" hidden="1"/>
    <cellStyle name="Hipervínculo visitado" xfId="1214" builtinId="9" hidden="1"/>
    <cellStyle name="Hipervínculo visitado" xfId="1215" builtinId="9" hidden="1"/>
    <cellStyle name="Hipervínculo visitado" xfId="1216" builtinId="9" hidden="1"/>
    <cellStyle name="Hipervínculo visitado" xfId="1217" builtinId="9" hidden="1"/>
    <cellStyle name="Hipervínculo visitado" xfId="1218" builtinId="9" hidden="1"/>
    <cellStyle name="Hipervínculo visitado" xfId="1219" builtinId="9" hidden="1"/>
    <cellStyle name="Hipervínculo visitado" xfId="1220" builtinId="9" hidden="1"/>
    <cellStyle name="Hipervínculo visitado" xfId="1221" builtinId="9" hidden="1"/>
    <cellStyle name="Hipervínculo visitado" xfId="1222" builtinId="9" hidden="1"/>
    <cellStyle name="Hipervínculo visitado" xfId="1223" builtinId="9" hidden="1"/>
    <cellStyle name="Hipervínculo visitado" xfId="1224" builtinId="9" hidden="1"/>
    <cellStyle name="Hipervínculo visitado" xfId="1225" builtinId="9" hidden="1"/>
    <cellStyle name="Hipervínculo visitado" xfId="1226" builtinId="9" hidden="1"/>
    <cellStyle name="Hipervínculo visitado" xfId="1227" builtinId="9" hidden="1"/>
    <cellStyle name="Hipervínculo visitado" xfId="1228" builtinId="9" hidden="1"/>
    <cellStyle name="Hipervínculo visitado" xfId="1229" builtinId="9" hidden="1"/>
    <cellStyle name="Hipervínculo visitado" xfId="1230" builtinId="9" hidden="1"/>
    <cellStyle name="Hipervínculo visitado" xfId="1231" builtinId="9" hidden="1"/>
    <cellStyle name="Hipervínculo visitado" xfId="1232" builtinId="9" hidden="1"/>
    <cellStyle name="Hipervínculo visitado" xfId="1233" builtinId="9" hidden="1"/>
    <cellStyle name="Hipervínculo visitado" xfId="1234" builtinId="9" hidden="1"/>
    <cellStyle name="Hipervínculo visitado" xfId="1235" builtinId="9" hidden="1"/>
    <cellStyle name="Hipervínculo visitado" xfId="1236" builtinId="9" hidden="1"/>
    <cellStyle name="Hipervínculo visitado" xfId="1237" builtinId="9" hidden="1"/>
    <cellStyle name="Hipervínculo visitado" xfId="1238" builtinId="9" hidden="1"/>
    <cellStyle name="Hipervínculo visitado" xfId="1239" builtinId="9" hidden="1"/>
    <cellStyle name="Hipervínculo visitado" xfId="1240" builtinId="9" hidden="1"/>
    <cellStyle name="Hipervínculo visitado" xfId="1241" builtinId="9" hidden="1"/>
    <cellStyle name="Hipervínculo visitado" xfId="1242" builtinId="9" hidden="1"/>
    <cellStyle name="Hipervínculo visitado" xfId="1243" builtinId="9" hidden="1"/>
    <cellStyle name="Hipervínculo visitado" xfId="1244" builtinId="9" hidden="1"/>
    <cellStyle name="Hipervínculo visitado" xfId="1245" builtinId="9" hidden="1"/>
    <cellStyle name="Hipervínculo visitado" xfId="1246" builtinId="9" hidden="1"/>
    <cellStyle name="Hipervínculo visitado" xfId="1247" builtinId="9" hidden="1"/>
    <cellStyle name="Hipervínculo visitado" xfId="1248" builtinId="9" hidden="1"/>
    <cellStyle name="Hipervínculo visitado" xfId="1249" builtinId="9" hidden="1"/>
    <cellStyle name="Hipervínculo visitado" xfId="1250" builtinId="9" hidden="1"/>
    <cellStyle name="Hipervínculo visitado" xfId="1251" builtinId="9" hidden="1"/>
    <cellStyle name="Hipervínculo visitado" xfId="1252" builtinId="9" hidden="1"/>
    <cellStyle name="Hipervínculo visitado" xfId="1253" builtinId="9" hidden="1"/>
    <cellStyle name="Hipervínculo visitado" xfId="1254" builtinId="9" hidden="1"/>
    <cellStyle name="Hipervínculo visitado" xfId="1255" builtinId="9" hidden="1"/>
    <cellStyle name="Hipervínculo visitado" xfId="1256" builtinId="9" hidden="1"/>
    <cellStyle name="Hipervínculo visitado" xfId="1257" builtinId="9" hidden="1"/>
    <cellStyle name="Hipervínculo visitado" xfId="1258" builtinId="9" hidden="1"/>
    <cellStyle name="Hipervínculo visitado" xfId="1259" builtinId="9" hidden="1"/>
    <cellStyle name="Hipervínculo visitado" xfId="1260" builtinId="9" hidden="1"/>
    <cellStyle name="Hipervínculo visitado" xfId="1261" builtinId="9" hidden="1"/>
    <cellStyle name="Hipervínculo visitado" xfId="1262" builtinId="9" hidden="1"/>
    <cellStyle name="Hipervínculo visitado" xfId="1263" builtinId="9" hidden="1"/>
    <cellStyle name="Hipervínculo visitado" xfId="1264" builtinId="9" hidden="1"/>
    <cellStyle name="Hipervínculo visitado" xfId="1265" builtinId="9" hidden="1"/>
    <cellStyle name="Hipervínculo visitado" xfId="1266" builtinId="9" hidden="1"/>
    <cellStyle name="Hipervínculo visitado" xfId="1267" builtinId="9" hidden="1"/>
    <cellStyle name="Hipervínculo visitado" xfId="1268" builtinId="9" hidden="1"/>
    <cellStyle name="Hipervínculo visitado" xfId="1269" builtinId="9" hidden="1"/>
    <cellStyle name="Hipervínculo visitado" xfId="1270" builtinId="9" hidden="1"/>
    <cellStyle name="Hipervínculo visitado" xfId="1271" builtinId="9" hidden="1"/>
    <cellStyle name="Hipervínculo visitado" xfId="1272" builtinId="9" hidden="1"/>
    <cellStyle name="Hipervínculo visitado" xfId="1273" builtinId="9" hidden="1"/>
    <cellStyle name="Hipervínculo visitado" xfId="1274" builtinId="9" hidden="1"/>
    <cellStyle name="Hipervínculo visitado" xfId="1275" builtinId="9" hidden="1"/>
    <cellStyle name="Hipervínculo visitado" xfId="1276" builtinId="9" hidden="1"/>
    <cellStyle name="Hipervínculo visitado" xfId="1277" builtinId="9" hidden="1"/>
    <cellStyle name="Hipervínculo visitado" xfId="1278" builtinId="9" hidden="1"/>
    <cellStyle name="Hipervínculo visitado" xfId="1279" builtinId="9" hidden="1"/>
    <cellStyle name="Hipervínculo visitado" xfId="1280" builtinId="9" hidden="1"/>
    <cellStyle name="Hipervínculo visitado" xfId="1281" builtinId="9" hidden="1"/>
    <cellStyle name="Hipervínculo visitado" xfId="1282" builtinId="9" hidden="1"/>
    <cellStyle name="Hipervínculo visitado" xfId="1283" builtinId="9" hidden="1"/>
    <cellStyle name="Hipervínculo visitado" xfId="1284" builtinId="9" hidden="1"/>
    <cellStyle name="Hipervínculo visitado" xfId="1285" builtinId="9" hidden="1"/>
    <cellStyle name="Hipervínculo visitado" xfId="1286" builtinId="9" hidden="1"/>
    <cellStyle name="Hipervínculo visitado" xfId="1287" builtinId="9" hidden="1"/>
    <cellStyle name="Hipervínculo visitado" xfId="1288" builtinId="9" hidden="1"/>
    <cellStyle name="Hipervínculo visitado" xfId="1289" builtinId="9" hidden="1"/>
    <cellStyle name="Hipervínculo visitado" xfId="1290" builtinId="9" hidden="1"/>
    <cellStyle name="Hipervínculo visitado" xfId="1291" builtinId="9" hidden="1"/>
    <cellStyle name="Hipervínculo visitado" xfId="1292" builtinId="9" hidden="1"/>
    <cellStyle name="Hipervínculo visitado" xfId="1293" builtinId="9" hidden="1"/>
    <cellStyle name="Hipervínculo visitado" xfId="1294" builtinId="9" hidden="1"/>
    <cellStyle name="Hipervínculo visitado" xfId="1295" builtinId="9" hidden="1"/>
    <cellStyle name="Hipervínculo visitado" xfId="1296" builtinId="9" hidden="1"/>
    <cellStyle name="Hipervínculo visitado" xfId="1297" builtinId="9" hidden="1"/>
    <cellStyle name="Hipervínculo visitado" xfId="1298" builtinId="9" hidden="1"/>
    <cellStyle name="Hipervínculo visitado" xfId="1299" builtinId="9" hidden="1"/>
    <cellStyle name="Hipervínculo visitado" xfId="1300" builtinId="9" hidden="1"/>
    <cellStyle name="Hipervínculo visitado" xfId="1301" builtinId="9" hidden="1"/>
    <cellStyle name="Hipervínculo visitado" xfId="1302" builtinId="9" hidden="1"/>
    <cellStyle name="Hipervínculo visitado" xfId="1303" builtinId="9" hidden="1"/>
    <cellStyle name="Hipervínculo visitado" xfId="1304" builtinId="9" hidden="1"/>
    <cellStyle name="Hipervínculo visitado" xfId="1305" builtinId="9" hidden="1"/>
    <cellStyle name="Hipervínculo visitado" xfId="1306" builtinId="9" hidden="1"/>
    <cellStyle name="Hipervínculo visitado" xfId="1307" builtinId="9" hidden="1"/>
    <cellStyle name="Hipervínculo visitado" xfId="1308" builtinId="9" hidden="1"/>
    <cellStyle name="Hipervínculo visitado" xfId="1309" builtinId="9" hidden="1"/>
    <cellStyle name="Hipervínculo visitado" xfId="1310" builtinId="9" hidden="1"/>
    <cellStyle name="Hipervínculo visitado" xfId="1311" builtinId="9" hidden="1"/>
    <cellStyle name="Hipervínculo visitado" xfId="1312" builtinId="9" hidden="1"/>
    <cellStyle name="Hipervínculo visitado" xfId="1313" builtinId="9" hidden="1"/>
    <cellStyle name="Hipervínculo visitado" xfId="1314" builtinId="9" hidden="1"/>
    <cellStyle name="Hipervínculo visitado" xfId="1315" builtinId="9" hidden="1"/>
    <cellStyle name="Hipervínculo visitado" xfId="1316" builtinId="9" hidden="1"/>
    <cellStyle name="Hipervínculo visitado" xfId="1317" builtinId="9" hidden="1"/>
    <cellStyle name="Hipervínculo visitado" xfId="1318" builtinId="9" hidden="1"/>
    <cellStyle name="Hipervínculo visitado" xfId="1319" builtinId="9" hidden="1"/>
    <cellStyle name="Hipervínculo visitado" xfId="1320" builtinId="9" hidden="1"/>
    <cellStyle name="Hipervínculo visitado" xfId="1321" builtinId="9" hidden="1"/>
    <cellStyle name="Hipervínculo visitado" xfId="1322" builtinId="9" hidden="1"/>
    <cellStyle name="Hipervínculo visitado" xfId="1323" builtinId="9" hidden="1"/>
    <cellStyle name="Hipervínculo visitado" xfId="1324" builtinId="9" hidden="1"/>
    <cellStyle name="Hipervínculo visitado" xfId="1325" builtinId="9" hidden="1"/>
    <cellStyle name="Hipervínculo visitado" xfId="1326" builtinId="9" hidden="1"/>
    <cellStyle name="Hipervínculo visitado" xfId="1327" builtinId="9" hidden="1"/>
    <cellStyle name="Hipervínculo visitado" xfId="1328" builtinId="9" hidden="1"/>
    <cellStyle name="Hipervínculo visitado" xfId="1329" builtinId="9" hidden="1"/>
    <cellStyle name="Hipervínculo visitado" xfId="1330" builtinId="9" hidden="1"/>
    <cellStyle name="Hipervínculo visitado" xfId="1331" builtinId="9" hidden="1"/>
    <cellStyle name="Hipervínculo visitado" xfId="1332" builtinId="9" hidden="1"/>
    <cellStyle name="Hipervínculo visitado" xfId="1333" builtinId="9" hidden="1"/>
    <cellStyle name="Hipervínculo visitado" xfId="1334" builtinId="9" hidden="1"/>
    <cellStyle name="Hipervínculo visitado" xfId="1335" builtinId="9" hidden="1"/>
    <cellStyle name="Hipervínculo visitado" xfId="1336" builtinId="9" hidden="1"/>
    <cellStyle name="Hipervínculo visitado" xfId="1337" builtinId="9" hidden="1"/>
    <cellStyle name="Hipervínculo visitado" xfId="1338" builtinId="9" hidden="1"/>
    <cellStyle name="Hipervínculo visitado" xfId="1339" builtinId="9" hidden="1"/>
    <cellStyle name="Hipervínculo visitado" xfId="1340" builtinId="9" hidden="1"/>
    <cellStyle name="Hipervínculo visitado" xfId="1341" builtinId="9" hidden="1"/>
    <cellStyle name="Hipervínculo visitado" xfId="1342" builtinId="9" hidden="1"/>
    <cellStyle name="Hipervínculo visitado" xfId="1343" builtinId="9" hidden="1"/>
    <cellStyle name="Hipervínculo visitado" xfId="1344" builtinId="9" hidden="1"/>
    <cellStyle name="Hipervínculo visitado" xfId="1345" builtinId="9" hidden="1"/>
    <cellStyle name="Hipervínculo visitado" xfId="1346" builtinId="9" hidden="1"/>
    <cellStyle name="Hipervínculo visitado" xfId="1347" builtinId="9" hidden="1"/>
    <cellStyle name="Hipervínculo visitado" xfId="1348" builtinId="9" hidden="1"/>
    <cellStyle name="Hipervínculo visitado" xfId="1349" builtinId="9" hidden="1"/>
    <cellStyle name="Hipervínculo visitado" xfId="1350" builtinId="9" hidden="1"/>
    <cellStyle name="Hipervínculo visitado" xfId="1351" builtinId="9" hidden="1"/>
    <cellStyle name="Hipervínculo visitado" xfId="1352" builtinId="9" hidden="1"/>
    <cellStyle name="Hipervínculo visitado" xfId="1353" builtinId="9" hidden="1"/>
    <cellStyle name="Hipervínculo visitado" xfId="1354" builtinId="9" hidden="1"/>
    <cellStyle name="Hipervínculo visitado" xfId="1355" builtinId="9" hidden="1"/>
    <cellStyle name="Hipervínculo visitado" xfId="1356" builtinId="9" hidden="1"/>
    <cellStyle name="Hipervínculo visitado" xfId="1357" builtinId="9" hidden="1"/>
    <cellStyle name="Hipervínculo visitado" xfId="1358" builtinId="9" hidden="1"/>
    <cellStyle name="Hipervínculo visitado" xfId="1359" builtinId="9" hidden="1"/>
    <cellStyle name="Hipervínculo visitado" xfId="1360" builtinId="9" hidden="1"/>
    <cellStyle name="Hipervínculo visitado" xfId="1361" builtinId="9" hidden="1"/>
    <cellStyle name="Hipervínculo visitado" xfId="1362" builtinId="9" hidden="1"/>
    <cellStyle name="Hipervínculo visitado" xfId="1363" builtinId="9" hidden="1"/>
    <cellStyle name="Hipervínculo visitado" xfId="1364" builtinId="9" hidden="1"/>
    <cellStyle name="Hipervínculo visitado" xfId="1365" builtinId="9" hidden="1"/>
    <cellStyle name="Hipervínculo visitado" xfId="1366" builtinId="9" hidden="1"/>
    <cellStyle name="Hipervínculo visitado" xfId="1367" builtinId="9" hidden="1"/>
    <cellStyle name="Hipervínculo visitado" xfId="1368" builtinId="9" hidden="1"/>
    <cellStyle name="Hipervínculo visitado" xfId="1369" builtinId="9" hidden="1"/>
    <cellStyle name="Hipervínculo visitado" xfId="1370" builtinId="9" hidden="1"/>
    <cellStyle name="Hipervínculo visitado" xfId="1371" builtinId="9" hidden="1"/>
    <cellStyle name="Hipervínculo visitado" xfId="1372" builtinId="9" hidden="1"/>
    <cellStyle name="Hipervínculo visitado" xfId="1373" builtinId="9" hidden="1"/>
    <cellStyle name="Hipervínculo visitado" xfId="1374" builtinId="9" hidden="1"/>
    <cellStyle name="Hipervínculo visitado" xfId="1375" builtinId="9" hidden="1"/>
    <cellStyle name="Hipervínculo visitado" xfId="1376" builtinId="9" hidden="1"/>
    <cellStyle name="Hipervínculo visitado" xfId="1377" builtinId="9" hidden="1"/>
    <cellStyle name="Hipervínculo visitado" xfId="1378" builtinId="9" hidden="1"/>
    <cellStyle name="Hipervínculo visitado" xfId="1379" builtinId="9" hidden="1"/>
    <cellStyle name="Hipervínculo visitado" xfId="1380" builtinId="9" hidden="1"/>
    <cellStyle name="Hipervínculo visitado" xfId="1381" builtinId="9" hidden="1"/>
    <cellStyle name="Hipervínculo visitado" xfId="1382" builtinId="9" hidden="1"/>
    <cellStyle name="Hipervínculo visitado" xfId="1383" builtinId="9" hidden="1"/>
    <cellStyle name="Hipervínculo visitado" xfId="1384" builtinId="9" hidden="1"/>
    <cellStyle name="Hipervínculo visitado" xfId="1385" builtinId="9" hidden="1"/>
    <cellStyle name="Hipervínculo visitado" xfId="1386" builtinId="9" hidden="1"/>
    <cellStyle name="Hipervínculo visitado" xfId="1387" builtinId="9" hidden="1"/>
    <cellStyle name="Hipervínculo visitado" xfId="1388" builtinId="9" hidden="1"/>
    <cellStyle name="Hipervínculo visitado" xfId="1389" builtinId="9" hidden="1"/>
    <cellStyle name="Hipervínculo visitado" xfId="1390" builtinId="9" hidden="1"/>
    <cellStyle name="Hipervínculo visitado" xfId="1391" builtinId="9" hidden="1"/>
    <cellStyle name="Hipervínculo visitado" xfId="1392" builtinId="9" hidden="1"/>
    <cellStyle name="Hipervínculo visitado" xfId="1393" builtinId="9" hidden="1"/>
    <cellStyle name="Hipervínculo visitado" xfId="1394" builtinId="9" hidden="1"/>
    <cellStyle name="Hipervínculo visitado" xfId="1395" builtinId="9" hidden="1"/>
    <cellStyle name="Hipervínculo visitado" xfId="1396" builtinId="9" hidden="1"/>
    <cellStyle name="Hipervínculo visitado" xfId="1397" builtinId="9" hidden="1"/>
    <cellStyle name="Hipervínculo visitado" xfId="1398" builtinId="9" hidden="1"/>
    <cellStyle name="Hipervínculo visitado" xfId="1399" builtinId="9" hidden="1"/>
    <cellStyle name="Hipervínculo visitado" xfId="1400" builtinId="9" hidden="1"/>
    <cellStyle name="Hipervínculo visitado" xfId="1401" builtinId="9" hidden="1"/>
    <cellStyle name="Hipervínculo visitado" xfId="1402" builtinId="9" hidden="1"/>
    <cellStyle name="Hipervínculo visitado" xfId="1403" builtinId="9" hidden="1"/>
    <cellStyle name="Hipervínculo visitado" xfId="1404" builtinId="9" hidden="1"/>
    <cellStyle name="Hipervínculo visitado" xfId="1405" builtinId="9" hidden="1"/>
    <cellStyle name="Hipervínculo visitado" xfId="1406" builtinId="9" hidden="1"/>
    <cellStyle name="Hipervínculo visitado" xfId="1407" builtinId="9" hidden="1"/>
    <cellStyle name="Hipervínculo visitado" xfId="1408" builtinId="9" hidden="1"/>
    <cellStyle name="Hipervínculo visitado" xfId="1409" builtinId="9" hidden="1"/>
    <cellStyle name="Hipervínculo visitado" xfId="1410" builtinId="9" hidden="1"/>
    <cellStyle name="Hipervínculo visitado" xfId="1411" builtinId="9" hidden="1"/>
    <cellStyle name="Hipervínculo visitado" xfId="1412" builtinId="9" hidden="1"/>
    <cellStyle name="Hipervínculo visitado" xfId="1413" builtinId="9" hidden="1"/>
    <cellStyle name="Hipervínculo visitado" xfId="1414" builtinId="9" hidden="1"/>
    <cellStyle name="Hipervínculo visitado" xfId="1415" builtinId="9" hidden="1"/>
    <cellStyle name="Hipervínculo visitado" xfId="1416" builtinId="9" hidden="1"/>
    <cellStyle name="Hipervínculo visitado" xfId="1417" builtinId="9" hidden="1"/>
    <cellStyle name="Hipervínculo visitado" xfId="1418" builtinId="9" hidden="1"/>
    <cellStyle name="Hipervínculo visitado" xfId="1419" builtinId="9" hidden="1"/>
    <cellStyle name="Hipervínculo visitado" xfId="1420" builtinId="9" hidden="1"/>
    <cellStyle name="Hipervínculo visitado" xfId="1421" builtinId="9" hidden="1"/>
    <cellStyle name="Hipervínculo visitado" xfId="1422" builtinId="9" hidden="1"/>
    <cellStyle name="Hipervínculo visitado" xfId="1423" builtinId="9" hidden="1"/>
    <cellStyle name="Hipervínculo visitado" xfId="1424" builtinId="9" hidden="1"/>
    <cellStyle name="Hipervínculo visitado" xfId="1425" builtinId="9" hidden="1"/>
    <cellStyle name="Hipervínculo visitado" xfId="1426" builtinId="9" hidden="1"/>
    <cellStyle name="Hipervínculo visitado" xfId="1427" builtinId="9" hidden="1"/>
    <cellStyle name="Hipervínculo visitado" xfId="1428" builtinId="9" hidden="1"/>
    <cellStyle name="Hipervínculo visitado" xfId="1429" builtinId="9" hidden="1"/>
    <cellStyle name="Hipervínculo visitado" xfId="1430" builtinId="9" hidden="1"/>
    <cellStyle name="Hipervínculo visitado" xfId="1431" builtinId="9" hidden="1"/>
    <cellStyle name="Hipervínculo visitado" xfId="1432" builtinId="9" hidden="1"/>
    <cellStyle name="Hipervínculo visitado" xfId="1433" builtinId="9" hidden="1"/>
    <cellStyle name="Hipervínculo visitado" xfId="1434" builtinId="9" hidden="1"/>
    <cellStyle name="Hipervínculo visitado" xfId="1435" builtinId="9" hidden="1"/>
    <cellStyle name="Hipervínculo visitado" xfId="1436" builtinId="9" hidden="1"/>
    <cellStyle name="Hipervínculo visitado" xfId="1437" builtinId="9" hidden="1"/>
    <cellStyle name="Hipervínculo visitado" xfId="1438" builtinId="9" hidden="1"/>
    <cellStyle name="Hipervínculo visitado" xfId="1439" builtinId="9" hidden="1"/>
    <cellStyle name="Hipervínculo visitado" xfId="1440" builtinId="9" hidden="1"/>
    <cellStyle name="Hipervínculo visitado" xfId="1441" builtinId="9" hidden="1"/>
    <cellStyle name="Hipervínculo visitado" xfId="1442" builtinId="9" hidden="1"/>
    <cellStyle name="Hipervínculo visitado" xfId="1443" builtinId="9" hidden="1"/>
    <cellStyle name="Hipervínculo visitado" xfId="1444" builtinId="9" hidden="1"/>
    <cellStyle name="Hipervínculo visitado" xfId="1445" builtinId="9" hidden="1"/>
    <cellStyle name="Hipervínculo visitado" xfId="1446" builtinId="9" hidden="1"/>
    <cellStyle name="Hipervínculo visitado" xfId="1447" builtinId="9" hidden="1"/>
    <cellStyle name="Hipervínculo visitado" xfId="1448" builtinId="9" hidden="1"/>
    <cellStyle name="Hipervínculo visitado" xfId="1449" builtinId="9" hidden="1"/>
    <cellStyle name="Hipervínculo visitado" xfId="1450" builtinId="9" hidden="1"/>
    <cellStyle name="Hipervínculo visitado" xfId="1451" builtinId="9" hidden="1"/>
    <cellStyle name="Hipervínculo visitado" xfId="1452" builtinId="9" hidden="1"/>
    <cellStyle name="Hipervínculo visitado" xfId="1453" builtinId="9" hidden="1"/>
    <cellStyle name="Hipervínculo visitado" xfId="1454" builtinId="9" hidden="1"/>
    <cellStyle name="Hipervínculo visitado" xfId="1455" builtinId="9" hidden="1"/>
    <cellStyle name="Hipervínculo visitado" xfId="1456" builtinId="9" hidden="1"/>
    <cellStyle name="Hipervínculo visitado" xfId="1457" builtinId="9" hidden="1"/>
    <cellStyle name="Hipervínculo visitado" xfId="1458" builtinId="9" hidden="1"/>
    <cellStyle name="Hipervínculo visitado" xfId="1459" builtinId="9" hidden="1"/>
    <cellStyle name="Hipervínculo visitado" xfId="1460" builtinId="9" hidden="1"/>
    <cellStyle name="Hipervínculo visitado" xfId="1461" builtinId="9" hidden="1"/>
    <cellStyle name="Hipervínculo visitado" xfId="1462" builtinId="9" hidden="1"/>
    <cellStyle name="Hipervínculo visitado" xfId="1463" builtinId="9" hidden="1"/>
    <cellStyle name="Hipervínculo visitado" xfId="1464" builtinId="9" hidden="1"/>
    <cellStyle name="Hipervínculo visitado" xfId="1465" builtinId="9" hidden="1"/>
    <cellStyle name="Hipervínculo visitado" xfId="1466" builtinId="9" hidden="1"/>
    <cellStyle name="Hipervínculo visitado" xfId="1467" builtinId="9" hidden="1"/>
    <cellStyle name="Hipervínculo visitado" xfId="1468" builtinId="9" hidden="1"/>
    <cellStyle name="Hipervínculo visitado" xfId="1469" builtinId="9" hidden="1"/>
    <cellStyle name="Hipervínculo visitado" xfId="1470" builtinId="9" hidden="1"/>
    <cellStyle name="Hipervínculo visitado" xfId="1471" builtinId="9" hidden="1"/>
    <cellStyle name="Hipervínculo visitado" xfId="1472" builtinId="9" hidden="1"/>
    <cellStyle name="Hipervínculo visitado" xfId="1473" builtinId="9" hidden="1"/>
    <cellStyle name="Hipervínculo visitado" xfId="1474" builtinId="9" hidden="1"/>
    <cellStyle name="Hipervínculo visitado" xfId="1475" builtinId="9" hidden="1"/>
    <cellStyle name="Hipervínculo visitado" xfId="1476" builtinId="9" hidden="1"/>
    <cellStyle name="Hipervínculo visitado" xfId="1477" builtinId="9" hidden="1"/>
    <cellStyle name="Hipervínculo visitado" xfId="1478" builtinId="9" hidden="1"/>
    <cellStyle name="Hipervínculo visitado" xfId="1479" builtinId="9" hidden="1"/>
    <cellStyle name="Hipervínculo visitado" xfId="1480" builtinId="9" hidden="1"/>
    <cellStyle name="Hipervínculo visitado" xfId="1481" builtinId="9" hidden="1"/>
    <cellStyle name="Hipervínculo visitado" xfId="1482" builtinId="9" hidden="1"/>
    <cellStyle name="Hipervínculo visitado" xfId="1483" builtinId="9" hidden="1"/>
    <cellStyle name="Hipervínculo visitado" xfId="1484" builtinId="9" hidden="1"/>
    <cellStyle name="Hipervínculo visitado" xfId="1485" builtinId="9" hidden="1"/>
    <cellStyle name="Hipervínculo visitado" xfId="1486" builtinId="9" hidden="1"/>
    <cellStyle name="Hipervínculo visitado" xfId="1487" builtinId="9" hidden="1"/>
    <cellStyle name="Hipervínculo visitado" xfId="1488" builtinId="9" hidden="1"/>
    <cellStyle name="Hipervínculo visitado" xfId="1489" builtinId="9" hidden="1"/>
    <cellStyle name="Hipervínculo visitado" xfId="1490" builtinId="9" hidden="1"/>
    <cellStyle name="Hipervínculo visitado" xfId="1491" builtinId="9" hidden="1"/>
    <cellStyle name="Hipervínculo visitado" xfId="1492" builtinId="9" hidden="1"/>
    <cellStyle name="Hipervínculo visitado" xfId="1493" builtinId="9" hidden="1"/>
    <cellStyle name="Hipervínculo visitado" xfId="1494" builtinId="9" hidden="1"/>
    <cellStyle name="Hipervínculo visitado" xfId="1495" builtinId="9" hidden="1"/>
    <cellStyle name="Hipervínculo visitado" xfId="1496" builtinId="9" hidden="1"/>
    <cellStyle name="Hipervínculo visitado" xfId="1497" builtinId="9" hidden="1"/>
    <cellStyle name="Hipervínculo visitado" xfId="1498" builtinId="9" hidden="1"/>
    <cellStyle name="Hipervínculo visitado" xfId="1499" builtinId="9" hidden="1"/>
    <cellStyle name="Hipervínculo visitado" xfId="1500" builtinId="9" hidden="1"/>
    <cellStyle name="Hipervínculo visitado" xfId="1501" builtinId="9" hidden="1"/>
    <cellStyle name="Hipervínculo visitado" xfId="1502" builtinId="9" hidden="1"/>
    <cellStyle name="Hipervínculo visitado" xfId="1503" builtinId="9" hidden="1"/>
    <cellStyle name="Hipervínculo visitado" xfId="1504" builtinId="9" hidden="1"/>
    <cellStyle name="Hipervínculo visitado" xfId="1505" builtinId="9" hidden="1"/>
    <cellStyle name="Hipervínculo visitado" xfId="1506" builtinId="9" hidden="1"/>
    <cellStyle name="Hipervínculo visitado" xfId="1507" builtinId="9" hidden="1"/>
    <cellStyle name="Hipervínculo visitado" xfId="1508" builtinId="9" hidden="1"/>
    <cellStyle name="Hipervínculo visitado" xfId="1509" builtinId="9" hidden="1"/>
    <cellStyle name="Hipervínculo visitado" xfId="1510" builtinId="9" hidden="1"/>
    <cellStyle name="Hipervínculo visitado" xfId="1511" builtinId="9" hidden="1"/>
    <cellStyle name="Hipervínculo visitado" xfId="1512" builtinId="9" hidden="1"/>
    <cellStyle name="Hipervínculo visitado" xfId="1513" builtinId="9" hidden="1"/>
    <cellStyle name="Hipervínculo visitado" xfId="1514" builtinId="9" hidden="1"/>
    <cellStyle name="Hipervínculo visitado" xfId="1515" builtinId="9" hidden="1"/>
    <cellStyle name="Hipervínculo visitado" xfId="1516" builtinId="9" hidden="1"/>
    <cellStyle name="Hipervínculo visitado" xfId="1517" builtinId="9" hidden="1"/>
    <cellStyle name="Hipervínculo visitado" xfId="1518" builtinId="9" hidden="1"/>
    <cellStyle name="Hipervínculo visitado" xfId="1519" builtinId="9" hidden="1"/>
    <cellStyle name="Hipervínculo visitado" xfId="1520" builtinId="9" hidden="1"/>
    <cellStyle name="Hipervínculo visitado" xfId="1521" builtinId="9" hidden="1"/>
    <cellStyle name="Hipervínculo visitado" xfId="1522" builtinId="9" hidden="1"/>
    <cellStyle name="Hipervínculo visitado" xfId="1523" builtinId="9" hidden="1"/>
    <cellStyle name="Hipervínculo visitado" xfId="1524" builtinId="9" hidden="1"/>
    <cellStyle name="Hipervínculo visitado" xfId="1525" builtinId="9" hidden="1"/>
    <cellStyle name="Hipervínculo visitado" xfId="1526" builtinId="9" hidden="1"/>
    <cellStyle name="Hipervínculo visitado" xfId="1527" builtinId="9" hidden="1"/>
    <cellStyle name="Hipervínculo visitado" xfId="1528" builtinId="9" hidden="1"/>
    <cellStyle name="Hipervínculo visitado" xfId="1529" builtinId="9" hidden="1"/>
    <cellStyle name="Hipervínculo visitado" xfId="1530" builtinId="9" hidden="1"/>
    <cellStyle name="Hipervínculo visitado" xfId="1531" builtinId="9" hidden="1"/>
    <cellStyle name="Hipervínculo visitado" xfId="1532" builtinId="9" hidden="1"/>
    <cellStyle name="Hipervínculo visitado" xfId="1533" builtinId="9" hidden="1"/>
    <cellStyle name="Hipervínculo visitado" xfId="1534" builtinId="9" hidden="1"/>
    <cellStyle name="Hipervínculo visitado" xfId="1535" builtinId="9" hidden="1"/>
    <cellStyle name="Hipervínculo visitado" xfId="1536" builtinId="9" hidden="1"/>
    <cellStyle name="Hipervínculo visitado" xfId="1537" builtinId="9" hidden="1"/>
    <cellStyle name="Hipervínculo visitado" xfId="1538" builtinId="9" hidden="1"/>
    <cellStyle name="Hipervínculo visitado" xfId="1539" builtinId="9" hidden="1"/>
    <cellStyle name="Hipervínculo visitado" xfId="1540" builtinId="9" hidden="1"/>
    <cellStyle name="Hipervínculo visitado" xfId="1541" builtinId="9" hidden="1"/>
    <cellStyle name="Hipervínculo visitado" xfId="1542" builtinId="9" hidden="1"/>
    <cellStyle name="Hipervínculo visitado" xfId="1543" builtinId="9" hidden="1"/>
    <cellStyle name="Hipervínculo visitado" xfId="1544" builtinId="9" hidden="1"/>
    <cellStyle name="Hipervínculo visitado" xfId="1545" builtinId="9" hidden="1"/>
    <cellStyle name="Hipervínculo visitado" xfId="1546" builtinId="9" hidden="1"/>
    <cellStyle name="Hipervínculo visitado" xfId="1547" builtinId="9" hidden="1"/>
    <cellStyle name="Hipervínculo visitado" xfId="1548" builtinId="9" hidden="1"/>
    <cellStyle name="Hipervínculo visitado" xfId="1549" builtinId="9" hidden="1"/>
    <cellStyle name="Hipervínculo visitado" xfId="1550" builtinId="9" hidden="1"/>
    <cellStyle name="Hipervínculo visitado" xfId="1551" builtinId="9" hidden="1"/>
    <cellStyle name="Hipervínculo visitado" xfId="1552" builtinId="9" hidden="1"/>
    <cellStyle name="Hipervínculo visitado" xfId="1553" builtinId="9" hidden="1"/>
    <cellStyle name="Hipervínculo visitado" xfId="1554" builtinId="9" hidden="1"/>
    <cellStyle name="Hipervínculo visitado" xfId="1555" builtinId="9" hidden="1"/>
    <cellStyle name="Hipervínculo visitado" xfId="1556" builtinId="9" hidden="1"/>
    <cellStyle name="Hipervínculo visitado" xfId="1557" builtinId="9" hidden="1"/>
    <cellStyle name="Hipervínculo visitado" xfId="1558" builtinId="9" hidden="1"/>
    <cellStyle name="Hipervínculo visitado" xfId="1559" builtinId="9" hidden="1"/>
    <cellStyle name="Hipervínculo visitado" xfId="1560" builtinId="9" hidden="1"/>
    <cellStyle name="Hipervínculo visitado" xfId="1561" builtinId="9" hidden="1"/>
    <cellStyle name="Hipervínculo visitado" xfId="1562" builtinId="9" hidden="1"/>
    <cellStyle name="Hipervínculo visitado" xfId="1563" builtinId="9" hidden="1"/>
    <cellStyle name="Hipervínculo visitado" xfId="1564" builtinId="9" hidden="1"/>
    <cellStyle name="Hipervínculo visitado" xfId="1565" builtinId="9" hidden="1"/>
    <cellStyle name="Hipervínculo visitado" xfId="1566" builtinId="9" hidden="1"/>
    <cellStyle name="Hipervínculo visitado" xfId="1567" builtinId="9" hidden="1"/>
    <cellStyle name="Hipervínculo visitado" xfId="1568" builtinId="9" hidden="1"/>
    <cellStyle name="Hipervínculo visitado" xfId="1569" builtinId="9" hidden="1"/>
    <cellStyle name="Hipervínculo visitado" xfId="1570" builtinId="9" hidden="1"/>
    <cellStyle name="Hipervínculo visitado" xfId="1571" builtinId="9" hidden="1"/>
    <cellStyle name="Hipervínculo visitado" xfId="1572" builtinId="9" hidden="1"/>
    <cellStyle name="Hipervínculo visitado" xfId="1573" builtinId="9" hidden="1"/>
    <cellStyle name="Hipervínculo visitado" xfId="1574" builtinId="9" hidden="1"/>
    <cellStyle name="Hipervínculo visitado" xfId="1575" builtinId="9" hidden="1"/>
    <cellStyle name="Hipervínculo visitado" xfId="1576" builtinId="9" hidden="1"/>
    <cellStyle name="Hipervínculo visitado" xfId="1577" builtinId="9" hidden="1"/>
    <cellStyle name="Hipervínculo visitado" xfId="1578" builtinId="9" hidden="1"/>
    <cellStyle name="Hipervínculo visitado" xfId="1579" builtinId="9" hidden="1"/>
    <cellStyle name="Hipervínculo visitado" xfId="1580" builtinId="9" hidden="1"/>
    <cellStyle name="Hipervínculo visitado" xfId="1581" builtinId="9" hidden="1"/>
    <cellStyle name="Hipervínculo visitado" xfId="1582" builtinId="9" hidden="1"/>
    <cellStyle name="Hipervínculo visitado" xfId="1583" builtinId="9" hidden="1"/>
    <cellStyle name="Hipervínculo visitado" xfId="1584" builtinId="9" hidden="1"/>
    <cellStyle name="Hipervínculo visitado" xfId="1585" builtinId="9" hidden="1"/>
    <cellStyle name="Hipervínculo visitado" xfId="1586" builtinId="9" hidden="1"/>
    <cellStyle name="Hipervínculo visitado" xfId="1587" builtinId="9" hidden="1"/>
    <cellStyle name="Hipervínculo visitado" xfId="1588" builtinId="9" hidden="1"/>
    <cellStyle name="Hipervínculo visitado" xfId="1589" builtinId="9" hidden="1"/>
    <cellStyle name="Hipervínculo visitado" xfId="1590" builtinId="9" hidden="1"/>
    <cellStyle name="Hipervínculo visitado" xfId="1591" builtinId="9" hidden="1"/>
    <cellStyle name="Hipervínculo visitado" xfId="1592" builtinId="9" hidden="1"/>
    <cellStyle name="Hipervínculo visitado" xfId="1593" builtinId="9" hidden="1"/>
    <cellStyle name="Hipervínculo visitado" xfId="1594" builtinId="9" hidden="1"/>
    <cellStyle name="Hipervínculo visitado" xfId="1595" builtinId="9" hidden="1"/>
    <cellStyle name="Hipervínculo visitado" xfId="1596" builtinId="9" hidden="1"/>
    <cellStyle name="Hipervínculo visitado" xfId="1597" builtinId="9" hidden="1"/>
    <cellStyle name="Hipervínculo visitado" xfId="1598" builtinId="9" hidden="1"/>
    <cellStyle name="Hipervínculo visitado" xfId="1599" builtinId="9" hidden="1"/>
    <cellStyle name="Hipervínculo visitado" xfId="1600" builtinId="9" hidden="1"/>
    <cellStyle name="Hipervínculo visitado" xfId="1601" builtinId="9" hidden="1"/>
    <cellStyle name="Hipervínculo visitado" xfId="1602" builtinId="9" hidden="1"/>
    <cellStyle name="Hipervínculo visitado" xfId="1603" builtinId="9" hidden="1"/>
    <cellStyle name="Hipervínculo visitado" xfId="1604" builtinId="9" hidden="1"/>
    <cellStyle name="Hipervínculo visitado" xfId="1605" builtinId="9" hidden="1"/>
    <cellStyle name="Hipervínculo visitado" xfId="1606" builtinId="9" hidden="1"/>
    <cellStyle name="Hipervínculo visitado" xfId="1607" builtinId="9" hidden="1"/>
    <cellStyle name="Hipervínculo visitado" xfId="1608" builtinId="9" hidden="1"/>
    <cellStyle name="Hipervínculo visitado" xfId="1609" builtinId="9" hidden="1"/>
    <cellStyle name="Hipervínculo visitado" xfId="1610" builtinId="9" hidden="1"/>
    <cellStyle name="Hipervínculo visitado" xfId="1611" builtinId="9" hidden="1"/>
    <cellStyle name="Hipervínculo visitado" xfId="1612" builtinId="9" hidden="1"/>
    <cellStyle name="Hipervínculo visitado" xfId="1613" builtinId="9" hidden="1"/>
    <cellStyle name="Hipervínculo visitado" xfId="1614" builtinId="9" hidden="1"/>
    <cellStyle name="Hipervínculo visitado" xfId="1615" builtinId="9" hidden="1"/>
    <cellStyle name="Hipervínculo visitado" xfId="1616" builtinId="9" hidden="1"/>
    <cellStyle name="Hipervínculo visitado" xfId="1617" builtinId="9" hidden="1"/>
    <cellStyle name="Hipervínculo visitado" xfId="1618" builtinId="9" hidden="1"/>
    <cellStyle name="Hipervínculo visitado" xfId="1619" builtinId="9" hidden="1"/>
    <cellStyle name="Hipervínculo visitado" xfId="1620" builtinId="9" hidden="1"/>
    <cellStyle name="Hipervínculo visitado" xfId="1621" builtinId="9" hidden="1"/>
    <cellStyle name="Hipervínculo visitado" xfId="1622" builtinId="9" hidden="1"/>
    <cellStyle name="Hipervínculo visitado" xfId="1623" builtinId="9" hidden="1"/>
    <cellStyle name="Hipervínculo visitado" xfId="1624" builtinId="9" hidden="1"/>
    <cellStyle name="Hipervínculo visitado" xfId="1625" builtinId="9" hidden="1"/>
    <cellStyle name="Hipervínculo visitado" xfId="1626" builtinId="9" hidden="1"/>
    <cellStyle name="Hipervínculo visitado" xfId="1627" builtinId="9" hidden="1"/>
    <cellStyle name="Hipervínculo visitado" xfId="1628" builtinId="9" hidden="1"/>
    <cellStyle name="Hipervínculo visitado" xfId="1629" builtinId="9" hidden="1"/>
    <cellStyle name="Hipervínculo visitado" xfId="1630" builtinId="9" hidden="1"/>
    <cellStyle name="Hipervínculo visitado" xfId="1631" builtinId="9" hidden="1"/>
    <cellStyle name="Hipervínculo visitado" xfId="1632" builtinId="9" hidden="1"/>
    <cellStyle name="Hipervínculo visitado" xfId="1633" builtinId="9" hidden="1"/>
    <cellStyle name="Hipervínculo visitado" xfId="1634" builtinId="9" hidden="1"/>
    <cellStyle name="Hipervínculo visitado" xfId="1635" builtinId="9" hidden="1"/>
    <cellStyle name="Hipervínculo visitado" xfId="1636" builtinId="9" hidden="1"/>
    <cellStyle name="Hipervínculo visitado" xfId="1637" builtinId="9" hidden="1"/>
    <cellStyle name="Hipervínculo visitado" xfId="1638" builtinId="9" hidden="1"/>
    <cellStyle name="Hipervínculo visitado" xfId="1639" builtinId="9" hidden="1"/>
    <cellStyle name="Hipervínculo visitado" xfId="1640" builtinId="9" hidden="1"/>
    <cellStyle name="Hipervínculo visitado" xfId="1641" builtinId="9" hidden="1"/>
    <cellStyle name="Hipervínculo visitado" xfId="1642" builtinId="9" hidden="1"/>
    <cellStyle name="Hipervínculo visitado" xfId="1643" builtinId="9" hidden="1"/>
    <cellStyle name="Hipervínculo visitado" xfId="1644" builtinId="9" hidden="1"/>
    <cellStyle name="Hipervínculo visitado" xfId="1645" builtinId="9" hidden="1"/>
    <cellStyle name="Hipervínculo visitado" xfId="1646" builtinId="9" hidden="1"/>
    <cellStyle name="Hipervínculo visitado" xfId="1647" builtinId="9" hidden="1"/>
    <cellStyle name="Hipervínculo visitado" xfId="1648" builtinId="9" hidden="1"/>
    <cellStyle name="Hipervínculo visitado" xfId="1649" builtinId="9" hidden="1"/>
    <cellStyle name="Hipervínculo visitado" xfId="1650" builtinId="9" hidden="1"/>
    <cellStyle name="Hipervínculo visitado" xfId="1651" builtinId="9" hidden="1"/>
    <cellStyle name="Hipervínculo visitado" xfId="1652" builtinId="9" hidden="1"/>
    <cellStyle name="Hipervínculo visitado" xfId="1653" builtinId="9" hidden="1"/>
    <cellStyle name="Hipervínculo visitado" xfId="1654" builtinId="9" hidden="1"/>
    <cellStyle name="Hipervínculo visitado" xfId="1655" builtinId="9" hidden="1"/>
    <cellStyle name="Hipervínculo visitado" xfId="1656" builtinId="9" hidden="1"/>
    <cellStyle name="Hipervínculo visitado" xfId="1657" builtinId="9" hidden="1"/>
    <cellStyle name="Hipervínculo visitado" xfId="1658" builtinId="9" hidden="1"/>
    <cellStyle name="Hipervínculo visitado" xfId="1659" builtinId="9" hidden="1"/>
    <cellStyle name="Hipervínculo visitado" xfId="1660" builtinId="9" hidden="1"/>
    <cellStyle name="Hipervínculo visitado" xfId="1661" builtinId="9" hidden="1"/>
    <cellStyle name="Hipervínculo visitado" xfId="1662" builtinId="9" hidden="1"/>
    <cellStyle name="Hipervínculo visitado" xfId="1663" builtinId="9" hidden="1"/>
    <cellStyle name="Hipervínculo visitado" xfId="1664" builtinId="9" hidden="1"/>
    <cellStyle name="Hipervínculo visitado" xfId="1665" builtinId="9" hidden="1"/>
    <cellStyle name="Hipervínculo visitado" xfId="1666" builtinId="9" hidden="1"/>
    <cellStyle name="Hipervínculo visitado" xfId="1667" builtinId="9" hidden="1"/>
    <cellStyle name="Hipervínculo visitado" xfId="1668" builtinId="9" hidden="1"/>
    <cellStyle name="Hipervínculo visitado" xfId="1669" builtinId="9" hidden="1"/>
    <cellStyle name="Hipervínculo visitado" xfId="1670" builtinId="9" hidden="1"/>
    <cellStyle name="Hipervínculo visitado" xfId="1671" builtinId="9" hidden="1"/>
    <cellStyle name="Hipervínculo visitado" xfId="1672" builtinId="9" hidden="1"/>
    <cellStyle name="Hipervínculo visitado" xfId="1673" builtinId="9" hidden="1"/>
    <cellStyle name="Hipervínculo visitado" xfId="1674" builtinId="9" hidden="1"/>
    <cellStyle name="Hipervínculo visitado" xfId="1675" builtinId="9" hidden="1"/>
    <cellStyle name="Hipervínculo visitado" xfId="1676" builtinId="9" hidden="1"/>
    <cellStyle name="Hipervínculo visitado" xfId="1677" builtinId="9" hidden="1"/>
    <cellStyle name="Hipervínculo visitado" xfId="1678" builtinId="9" hidden="1"/>
    <cellStyle name="Hipervínculo visitado" xfId="1679" builtinId="9" hidden="1"/>
    <cellStyle name="Hipervínculo visitado" xfId="1680" builtinId="9" hidden="1"/>
    <cellStyle name="Hipervínculo visitado" xfId="1681" builtinId="9" hidden="1"/>
    <cellStyle name="Hipervínculo visitado" xfId="1682" builtinId="9" hidden="1"/>
    <cellStyle name="Hipervínculo visitado" xfId="1683" builtinId="9" hidden="1"/>
    <cellStyle name="Hipervínculo visitado" xfId="1684" builtinId="9" hidden="1"/>
    <cellStyle name="Hipervínculo visitado" xfId="1685" builtinId="9" hidden="1"/>
    <cellStyle name="Hipervínculo visitado" xfId="1686" builtinId="9" hidden="1"/>
    <cellStyle name="Hipervínculo visitado" xfId="1687" builtinId="9" hidden="1"/>
    <cellStyle name="Hipervínculo visitado" xfId="1688" builtinId="9" hidden="1"/>
    <cellStyle name="Hipervínculo visitado" xfId="1689" builtinId="9" hidden="1"/>
    <cellStyle name="Hipervínculo visitado" xfId="1690" builtinId="9" hidden="1"/>
    <cellStyle name="Hipervínculo visitado" xfId="1691" builtinId="9" hidden="1"/>
    <cellStyle name="Hipervínculo visitado" xfId="1692" builtinId="9" hidden="1"/>
    <cellStyle name="Hipervínculo visitado" xfId="1693" builtinId="9" hidden="1"/>
    <cellStyle name="Hipervínculo visitado" xfId="1694" builtinId="9" hidden="1"/>
    <cellStyle name="Hipervínculo visitado" xfId="1695" builtinId="9" hidden="1"/>
    <cellStyle name="Hipervínculo visitado" xfId="1696" builtinId="9" hidden="1"/>
    <cellStyle name="Hipervínculo visitado" xfId="1697" builtinId="9" hidden="1"/>
    <cellStyle name="Hipervínculo visitado" xfId="1698" builtinId="9" hidden="1"/>
    <cellStyle name="Hipervínculo visitado" xfId="1699" builtinId="9" hidden="1"/>
    <cellStyle name="Hipervínculo visitado" xfId="1700" builtinId="9" hidden="1"/>
    <cellStyle name="Hipervínculo visitado" xfId="1701" builtinId="9" hidden="1"/>
    <cellStyle name="Hipervínculo visitado" xfId="1702" builtinId="9" hidden="1"/>
    <cellStyle name="Hipervínculo visitado" xfId="1703" builtinId="9" hidden="1"/>
    <cellStyle name="Hipervínculo visitado" xfId="1704" builtinId="9" hidden="1"/>
    <cellStyle name="Hipervínculo visitado" xfId="1705" builtinId="9" hidden="1"/>
    <cellStyle name="Hipervínculo visitado" xfId="1706" builtinId="9" hidden="1"/>
    <cellStyle name="Hipervínculo visitado" xfId="1707" builtinId="9" hidden="1"/>
    <cellStyle name="Hipervínculo visitado" xfId="1708" builtinId="9" hidden="1"/>
    <cellStyle name="Hipervínculo visitado" xfId="1709" builtinId="9" hidden="1"/>
    <cellStyle name="Hipervínculo visitado" xfId="1710" builtinId="9" hidden="1"/>
    <cellStyle name="Hipervínculo visitado" xfId="1711" builtinId="9" hidden="1"/>
    <cellStyle name="Hipervínculo visitado" xfId="1712" builtinId="9" hidden="1"/>
    <cellStyle name="Hipervínculo visitado" xfId="1713" builtinId="9" hidden="1"/>
    <cellStyle name="Hipervínculo visitado" xfId="1714" builtinId="9" hidden="1"/>
    <cellStyle name="Hipervínculo visitado" xfId="1715" builtinId="9" hidden="1"/>
    <cellStyle name="Hipervínculo visitado" xfId="1716" builtinId="9" hidden="1"/>
    <cellStyle name="Hipervínculo visitado" xfId="1717" builtinId="9" hidden="1"/>
    <cellStyle name="Hipervínculo visitado" xfId="1718" builtinId="9" hidden="1"/>
    <cellStyle name="Hipervínculo visitado" xfId="1719" builtinId="9" hidden="1"/>
    <cellStyle name="Hipervínculo visitado" xfId="1720" builtinId="9" hidden="1"/>
    <cellStyle name="Hipervínculo visitado" xfId="1721" builtinId="9" hidden="1"/>
    <cellStyle name="Hipervínculo visitado" xfId="1722" builtinId="9" hidden="1"/>
    <cellStyle name="Hipervínculo visitado" xfId="1723" builtinId="9" hidden="1"/>
    <cellStyle name="Hipervínculo visitado" xfId="1724" builtinId="9" hidden="1"/>
    <cellStyle name="Hipervínculo visitado" xfId="1725" builtinId="9" hidden="1"/>
    <cellStyle name="Hipervínculo visitado" xfId="1726" builtinId="9" hidden="1"/>
    <cellStyle name="Hipervínculo visitado" xfId="1727" builtinId="9" hidden="1"/>
    <cellStyle name="Hipervínculo visitado" xfId="1728" builtinId="9" hidden="1"/>
    <cellStyle name="Hipervínculo visitado" xfId="1729" builtinId="9" hidden="1"/>
    <cellStyle name="Hipervínculo visitado" xfId="1730" builtinId="9" hidden="1"/>
    <cellStyle name="Hipervínculo visitado" xfId="1731" builtinId="9" hidden="1"/>
    <cellStyle name="Hipervínculo visitado" xfId="1732" builtinId="9" hidden="1"/>
    <cellStyle name="Hipervínculo visitado" xfId="1733" builtinId="9" hidden="1"/>
    <cellStyle name="Hipervínculo visitado" xfId="1734" builtinId="9" hidden="1"/>
    <cellStyle name="Hipervínculo visitado" xfId="1735" builtinId="9" hidden="1"/>
    <cellStyle name="Hipervínculo visitado" xfId="1736" builtinId="9" hidden="1"/>
    <cellStyle name="Hipervínculo visitado" xfId="1737" builtinId="9" hidden="1"/>
    <cellStyle name="Hipervínculo visitado" xfId="1738" builtinId="9" hidden="1"/>
    <cellStyle name="Hipervínculo visitado" xfId="1739" builtinId="9" hidden="1"/>
    <cellStyle name="Hipervínculo visitado" xfId="1740" builtinId="9" hidden="1"/>
    <cellStyle name="Hipervínculo visitado" xfId="1741" builtinId="9" hidden="1"/>
    <cellStyle name="Hipervínculo visitado" xfId="1742" builtinId="9" hidden="1"/>
    <cellStyle name="Hipervínculo visitado" xfId="1743" builtinId="9" hidden="1"/>
    <cellStyle name="Hipervínculo visitado" xfId="1744" builtinId="9" hidden="1"/>
    <cellStyle name="Hipervínculo visitado" xfId="1745" builtinId="9" hidden="1"/>
    <cellStyle name="Hipervínculo visitado" xfId="1746" builtinId="9" hidden="1"/>
    <cellStyle name="Hipervínculo visitado" xfId="1747" builtinId="9" hidden="1"/>
    <cellStyle name="Hipervínculo visitado" xfId="1748" builtinId="9" hidden="1"/>
    <cellStyle name="Hipervínculo visitado" xfId="1749" builtinId="9" hidden="1"/>
    <cellStyle name="Hipervínculo visitado" xfId="1750" builtinId="9" hidden="1"/>
    <cellStyle name="Hipervínculo visitado" xfId="1751" builtinId="9" hidden="1"/>
    <cellStyle name="Hipervínculo visitado" xfId="1752" builtinId="9" hidden="1"/>
    <cellStyle name="Hipervínculo visitado" xfId="1753" builtinId="9" hidden="1"/>
    <cellStyle name="Hipervínculo visitado" xfId="1754" builtinId="9" hidden="1"/>
    <cellStyle name="Hipervínculo visitado" xfId="1755" builtinId="9" hidden="1"/>
    <cellStyle name="Hipervínculo visitado" xfId="1756" builtinId="9" hidden="1"/>
    <cellStyle name="Hipervínculo visitado" xfId="1757" builtinId="9" hidden="1"/>
    <cellStyle name="Hipervínculo visitado" xfId="1758" builtinId="9" hidden="1"/>
    <cellStyle name="Hipervínculo visitado" xfId="1759" builtinId="9" hidden="1"/>
    <cellStyle name="Hipervínculo visitado" xfId="1760" builtinId="9" hidden="1"/>
    <cellStyle name="Hipervínculo visitado" xfId="1761" builtinId="9" hidden="1"/>
    <cellStyle name="Hipervínculo visitado" xfId="1762" builtinId="9" hidden="1"/>
    <cellStyle name="Hipervínculo visitado" xfId="1763" builtinId="9" hidden="1"/>
    <cellStyle name="Hipervínculo visitado" xfId="1764" builtinId="9" hidden="1"/>
    <cellStyle name="Hipervínculo visitado" xfId="1765" builtinId="9" hidden="1"/>
    <cellStyle name="Hipervínculo visitado" xfId="1766" builtinId="9" hidden="1"/>
    <cellStyle name="Hipervínculo visitado" xfId="1767" builtinId="9" hidden="1"/>
    <cellStyle name="Hipervínculo visitado" xfId="1768" builtinId="9" hidden="1"/>
    <cellStyle name="Hipervínculo visitado" xfId="1769" builtinId="9" hidden="1"/>
    <cellStyle name="Hipervínculo visitado" xfId="1770" builtinId="9" hidden="1"/>
    <cellStyle name="Hipervínculo visitado" xfId="1771" builtinId="9" hidden="1"/>
    <cellStyle name="Hipervínculo visitado" xfId="1772" builtinId="9" hidden="1"/>
    <cellStyle name="Hipervínculo visitado" xfId="1773" builtinId="9" hidden="1"/>
    <cellStyle name="Hipervínculo visitado" xfId="1774" builtinId="9" hidden="1"/>
    <cellStyle name="Hipervínculo visitado" xfId="1775" builtinId="9" hidden="1"/>
    <cellStyle name="Hipervínculo visitado" xfId="1776" builtinId="9" hidden="1"/>
    <cellStyle name="Hipervínculo visitado" xfId="1777" builtinId="9" hidden="1"/>
    <cellStyle name="Hipervínculo visitado" xfId="1778" builtinId="9" hidden="1"/>
    <cellStyle name="Hipervínculo visitado" xfId="1779" builtinId="9" hidden="1"/>
    <cellStyle name="Hipervínculo visitado" xfId="1780" builtinId="9" hidden="1"/>
    <cellStyle name="Hipervínculo visitado" xfId="1781" builtinId="9" hidden="1"/>
    <cellStyle name="Hipervínculo visitado" xfId="1782" builtinId="9" hidden="1"/>
    <cellStyle name="Hipervínculo visitado" xfId="1783" builtinId="9" hidden="1"/>
    <cellStyle name="Hipervínculo visitado" xfId="1784" builtinId="9" hidden="1"/>
    <cellStyle name="Hipervínculo visitado" xfId="1785" builtinId="9" hidden="1"/>
    <cellStyle name="Hipervínculo visitado" xfId="1786" builtinId="9" hidden="1"/>
    <cellStyle name="Hipervínculo visitado" xfId="1787" builtinId="9" hidden="1"/>
    <cellStyle name="Hipervínculo visitado" xfId="1788" builtinId="9" hidden="1"/>
    <cellStyle name="Hipervínculo visitado" xfId="1789" builtinId="9" hidden="1"/>
    <cellStyle name="Hipervínculo visitado" xfId="1790" builtinId="9" hidden="1"/>
    <cellStyle name="Hipervínculo visitado" xfId="1791" builtinId="9" hidden="1"/>
    <cellStyle name="Hipervínculo visitado" xfId="1792" builtinId="9" hidden="1"/>
    <cellStyle name="Hipervínculo visitado" xfId="1793" builtinId="9" hidden="1"/>
    <cellStyle name="Hipervínculo visitado" xfId="1794" builtinId="9" hidden="1"/>
    <cellStyle name="Hipervínculo visitado" xfId="1795" builtinId="9" hidden="1"/>
    <cellStyle name="Hipervínculo visitado" xfId="1796" builtinId="9" hidden="1"/>
    <cellStyle name="Hipervínculo visitado" xfId="1797" builtinId="9" hidden="1"/>
    <cellStyle name="Hipervínculo visitado" xfId="1798" builtinId="9" hidden="1"/>
    <cellStyle name="Hipervínculo visitado" xfId="1799" builtinId="9" hidden="1"/>
    <cellStyle name="Hipervínculo visitado" xfId="1800" builtinId="9" hidden="1"/>
    <cellStyle name="Hipervínculo visitado" xfId="1801" builtinId="9" hidden="1"/>
    <cellStyle name="Hipervínculo visitado" xfId="1802" builtinId="9" hidden="1"/>
    <cellStyle name="Hipervínculo visitado" xfId="1803" builtinId="9" hidden="1"/>
    <cellStyle name="Hipervínculo visitado" xfId="1804" builtinId="9" hidden="1"/>
    <cellStyle name="Hipervínculo visitado" xfId="1805" builtinId="9" hidden="1"/>
    <cellStyle name="Hipervínculo visitado" xfId="1806" builtinId="9" hidden="1"/>
    <cellStyle name="Hipervínculo visitado" xfId="1807" builtinId="9" hidden="1"/>
    <cellStyle name="Hipervínculo visitado" xfId="1808" builtinId="9" hidden="1"/>
    <cellStyle name="Hipervínculo visitado" xfId="1809" builtinId="9" hidden="1"/>
    <cellStyle name="Hipervínculo visitado" xfId="1810" builtinId="9" hidden="1"/>
    <cellStyle name="Hipervínculo visitado" xfId="1811" builtinId="9" hidden="1"/>
    <cellStyle name="Hipervínculo visitado" xfId="1812" builtinId="9" hidden="1"/>
    <cellStyle name="Hipervínculo visitado" xfId="1813" builtinId="9" hidden="1"/>
    <cellStyle name="Hipervínculo visitado" xfId="1814" builtinId="9" hidden="1"/>
    <cellStyle name="Hipervínculo visitado" xfId="1815" builtinId="9" hidden="1"/>
    <cellStyle name="Hipervínculo visitado" xfId="1816" builtinId="9" hidden="1"/>
    <cellStyle name="Hipervínculo visitado" xfId="1817" builtinId="9" hidden="1"/>
    <cellStyle name="Hipervínculo visitado" xfId="1818" builtinId="9" hidden="1"/>
    <cellStyle name="Hipervínculo visitado" xfId="1819" builtinId="9" hidden="1"/>
    <cellStyle name="Hipervínculo visitado" xfId="1820" builtinId="9" hidden="1"/>
    <cellStyle name="Hipervínculo visitado" xfId="1821" builtinId="9" hidden="1"/>
    <cellStyle name="Hipervínculo visitado" xfId="1822" builtinId="9" hidden="1"/>
    <cellStyle name="Hipervínculo visitado" xfId="1823" builtinId="9" hidden="1"/>
    <cellStyle name="Hipervínculo visitado" xfId="1824" builtinId="9" hidden="1"/>
    <cellStyle name="Hipervínculo visitado" xfId="1825" builtinId="9" hidden="1"/>
    <cellStyle name="Hipervínculo visitado" xfId="1826" builtinId="9" hidden="1"/>
    <cellStyle name="Hipervínculo visitado" xfId="1827" builtinId="9" hidden="1"/>
    <cellStyle name="Hipervínculo visitado" xfId="1828" builtinId="9" hidden="1"/>
    <cellStyle name="Hipervínculo visitado" xfId="1829" builtinId="9" hidden="1"/>
    <cellStyle name="Hipervínculo visitado" xfId="1830" builtinId="9" hidden="1"/>
    <cellStyle name="Hipervínculo visitado" xfId="1831" builtinId="9" hidden="1"/>
    <cellStyle name="Hipervínculo visitado" xfId="1832" builtinId="9" hidden="1"/>
    <cellStyle name="Hipervínculo visitado" xfId="1833" builtinId="9" hidden="1"/>
    <cellStyle name="Hipervínculo visitado" xfId="1834" builtinId="9" hidden="1"/>
    <cellStyle name="Hipervínculo visitado" xfId="1835" builtinId="9" hidden="1"/>
    <cellStyle name="Hipervínculo visitado" xfId="1836" builtinId="9" hidden="1"/>
    <cellStyle name="Hipervínculo visitado" xfId="1837" builtinId="9" hidden="1"/>
    <cellStyle name="Hipervínculo visitado" xfId="1838" builtinId="9" hidden="1"/>
    <cellStyle name="Hipervínculo visitado" xfId="1839" builtinId="9" hidden="1"/>
    <cellStyle name="Hipervínculo visitado" xfId="1840" builtinId="9" hidden="1"/>
    <cellStyle name="Hipervínculo visitado" xfId="1841" builtinId="9" hidden="1"/>
    <cellStyle name="Hipervínculo visitado" xfId="1842" builtinId="9" hidden="1"/>
    <cellStyle name="Hipervínculo visitado" xfId="1843" builtinId="9" hidden="1"/>
    <cellStyle name="Hipervínculo visitado" xfId="1844" builtinId="9" hidden="1"/>
    <cellStyle name="Hipervínculo visitado" xfId="1845" builtinId="9" hidden="1"/>
    <cellStyle name="Hipervínculo visitado" xfId="1846" builtinId="9" hidden="1"/>
    <cellStyle name="Hipervínculo visitado" xfId="1847" builtinId="9" hidden="1"/>
    <cellStyle name="Hipervínculo visitado" xfId="1848" builtinId="9" hidden="1"/>
    <cellStyle name="Hipervínculo visitado" xfId="1849" builtinId="9" hidden="1"/>
    <cellStyle name="Hipervínculo visitado" xfId="1850" builtinId="9" hidden="1"/>
    <cellStyle name="Hipervínculo visitado" xfId="1851" builtinId="9" hidden="1"/>
    <cellStyle name="Hipervínculo visitado" xfId="1852" builtinId="9" hidden="1"/>
    <cellStyle name="Hipervínculo visitado" xfId="1853" builtinId="9" hidden="1"/>
    <cellStyle name="Hipervínculo visitado" xfId="1854" builtinId="9" hidden="1"/>
    <cellStyle name="Hipervínculo visitado" xfId="1855" builtinId="9" hidden="1"/>
    <cellStyle name="Hipervínculo visitado" xfId="1856" builtinId="9" hidden="1"/>
    <cellStyle name="Hipervínculo visitado" xfId="1857" builtinId="9" hidden="1"/>
    <cellStyle name="Hipervínculo visitado" xfId="1858" builtinId="9" hidden="1"/>
    <cellStyle name="Hipervínculo visitado" xfId="1859" builtinId="9" hidden="1"/>
    <cellStyle name="Hipervínculo visitado" xfId="1860" builtinId="9" hidden="1"/>
    <cellStyle name="Hipervínculo visitado" xfId="1861" builtinId="9" hidden="1"/>
    <cellStyle name="Hipervínculo visitado" xfId="1862" builtinId="9" hidden="1"/>
    <cellStyle name="Hipervínculo visitado" xfId="1863" builtinId="9" hidden="1"/>
    <cellStyle name="Hipervínculo visitado" xfId="1864" builtinId="9" hidden="1"/>
    <cellStyle name="Hipervínculo visitado" xfId="1865" builtinId="9" hidden="1"/>
    <cellStyle name="Hipervínculo visitado" xfId="1866" builtinId="9" hidden="1"/>
    <cellStyle name="Hipervínculo visitado" xfId="1867" builtinId="9" hidden="1"/>
    <cellStyle name="Hipervínculo visitado" xfId="1868" builtinId="9" hidden="1"/>
    <cellStyle name="Hipervínculo visitado" xfId="1869" builtinId="9" hidden="1"/>
    <cellStyle name="Hipervínculo visitado" xfId="1870" builtinId="9" hidden="1"/>
    <cellStyle name="Hipervínculo visitado" xfId="1871" builtinId="9" hidden="1"/>
    <cellStyle name="Hipervínculo visitado" xfId="1872" builtinId="9" hidden="1"/>
    <cellStyle name="Hipervínculo visitado" xfId="1873" builtinId="9" hidden="1"/>
    <cellStyle name="Hipervínculo visitado" xfId="1874" builtinId="9" hidden="1"/>
    <cellStyle name="Hipervínculo visitado" xfId="1875" builtinId="9" hidden="1"/>
    <cellStyle name="Hipervínculo visitado" xfId="1876" builtinId="9" hidden="1"/>
    <cellStyle name="Hipervínculo visitado" xfId="1877" builtinId="9" hidden="1"/>
    <cellStyle name="Hipervínculo visitado" xfId="1878" builtinId="9" hidden="1"/>
    <cellStyle name="Hipervínculo visitado" xfId="1879" builtinId="9" hidden="1"/>
    <cellStyle name="Hipervínculo visitado" xfId="1880" builtinId="9" hidden="1"/>
    <cellStyle name="Hipervínculo visitado" xfId="1881" builtinId="9" hidden="1"/>
    <cellStyle name="Hipervínculo visitado" xfId="1882" builtinId="9" hidden="1"/>
    <cellStyle name="Hipervínculo visitado" xfId="1883" builtinId="9" hidden="1"/>
    <cellStyle name="Hipervínculo visitado" xfId="1884" builtinId="9" hidden="1"/>
    <cellStyle name="Hipervínculo visitado" xfId="1885" builtinId="9" hidden="1"/>
    <cellStyle name="Hipervínculo visitado" xfId="1886" builtinId="9" hidden="1"/>
    <cellStyle name="Hipervínculo visitado" xfId="1887" builtinId="9" hidden="1"/>
    <cellStyle name="Hipervínculo visitado" xfId="1888" builtinId="9" hidden="1"/>
    <cellStyle name="Hipervínculo visitado" xfId="1889" builtinId="9" hidden="1"/>
    <cellStyle name="Hipervínculo visitado" xfId="1890" builtinId="9" hidden="1"/>
    <cellStyle name="Hipervínculo visitado" xfId="1891" builtinId="9" hidden="1"/>
    <cellStyle name="Hipervínculo visitado" xfId="1892" builtinId="9" hidden="1"/>
    <cellStyle name="Hipervínculo visitado" xfId="1893" builtinId="9" hidden="1"/>
    <cellStyle name="Hipervínculo visitado" xfId="1894" builtinId="9" hidden="1"/>
    <cellStyle name="Hipervínculo visitado" xfId="1895" builtinId="9" hidden="1"/>
    <cellStyle name="Hipervínculo visitado" xfId="1896" builtinId="9" hidden="1"/>
    <cellStyle name="Hipervínculo visitado" xfId="1897" builtinId="9" hidden="1"/>
    <cellStyle name="Hipervínculo visitado" xfId="1898" builtinId="9" hidden="1"/>
    <cellStyle name="Hipervínculo visitado" xfId="1899" builtinId="9" hidden="1"/>
    <cellStyle name="Hipervínculo visitado" xfId="1900" builtinId="9" hidden="1"/>
    <cellStyle name="Hipervínculo visitado" xfId="1901" builtinId="9" hidden="1"/>
    <cellStyle name="Hipervínculo visitado" xfId="1902" builtinId="9" hidden="1"/>
    <cellStyle name="Hipervínculo visitado" xfId="1903" builtinId="9" hidden="1"/>
    <cellStyle name="Hipervínculo visitado" xfId="1904" builtinId="9" hidden="1"/>
    <cellStyle name="Hipervínculo visitado" xfId="1905" builtinId="9" hidden="1"/>
    <cellStyle name="Hipervínculo visitado" xfId="1906" builtinId="9" hidden="1"/>
    <cellStyle name="Hipervínculo visitado" xfId="1907" builtinId="9" hidden="1"/>
    <cellStyle name="Hipervínculo visitado" xfId="1908" builtinId="9" hidden="1"/>
    <cellStyle name="Hipervínculo visitado" xfId="1909" builtinId="9" hidden="1"/>
    <cellStyle name="Hipervínculo visitado" xfId="1910" builtinId="9" hidden="1"/>
    <cellStyle name="Hipervínculo visitado" xfId="1911" builtinId="9" hidden="1"/>
    <cellStyle name="Hipervínculo visitado" xfId="1912" builtinId="9" hidden="1"/>
    <cellStyle name="Hipervínculo visitado" xfId="1913" builtinId="9" hidden="1"/>
    <cellStyle name="Hipervínculo visitado" xfId="1914" builtinId="9" hidden="1"/>
    <cellStyle name="Hipervínculo visitado" xfId="1915" builtinId="9" hidden="1"/>
    <cellStyle name="Hipervínculo visitado" xfId="1916" builtinId="9" hidden="1"/>
    <cellStyle name="Hipervínculo visitado" xfId="1917" builtinId="9" hidden="1"/>
    <cellStyle name="Hipervínculo visitado" xfId="1918" builtinId="9" hidden="1"/>
    <cellStyle name="Hipervínculo visitado" xfId="1919" builtinId="9" hidden="1"/>
    <cellStyle name="Hipervínculo visitado" xfId="1920" builtinId="9" hidden="1"/>
    <cellStyle name="Hipervínculo visitado" xfId="1921" builtinId="9" hidden="1"/>
    <cellStyle name="Hipervínculo visitado" xfId="1922" builtinId="9" hidden="1"/>
    <cellStyle name="Hipervínculo visitado" xfId="1923" builtinId="9" hidden="1"/>
    <cellStyle name="Hipervínculo visitado" xfId="1924" builtinId="9" hidden="1"/>
    <cellStyle name="Hipervínculo visitado" xfId="1925" builtinId="9" hidden="1"/>
    <cellStyle name="Hipervínculo visitado" xfId="1926" builtinId="9" hidden="1"/>
    <cellStyle name="Hipervínculo visitado" xfId="1927" builtinId="9" hidden="1"/>
    <cellStyle name="Hipervínculo visitado" xfId="1928" builtinId="9" hidden="1"/>
    <cellStyle name="Hipervínculo visitado" xfId="1929" builtinId="9" hidden="1"/>
    <cellStyle name="Hipervínculo visitado" xfId="1930" builtinId="9" hidden="1"/>
    <cellStyle name="Hipervínculo visitado" xfId="1931" builtinId="9" hidden="1"/>
    <cellStyle name="Hipervínculo visitado" xfId="1932" builtinId="9" hidden="1"/>
    <cellStyle name="Hipervínculo visitado" xfId="1933" builtinId="9" hidden="1"/>
    <cellStyle name="Hipervínculo visitado" xfId="1934" builtinId="9" hidden="1"/>
    <cellStyle name="Hipervínculo visitado" xfId="1935" builtinId="9" hidden="1"/>
    <cellStyle name="Hipervínculo visitado" xfId="1936" builtinId="9" hidden="1"/>
    <cellStyle name="Hipervínculo visitado" xfId="1937" builtinId="9" hidden="1"/>
    <cellStyle name="Hipervínculo visitado" xfId="1938" builtinId="9" hidden="1"/>
    <cellStyle name="Hipervínculo visitado" xfId="1939" builtinId="9" hidden="1"/>
    <cellStyle name="Hipervínculo visitado" xfId="1940" builtinId="9" hidden="1"/>
    <cellStyle name="Hipervínculo visitado" xfId="1941" builtinId="9" hidden="1"/>
    <cellStyle name="Hipervínculo visitado" xfId="1942" builtinId="9" hidden="1"/>
    <cellStyle name="Hipervínculo visitado" xfId="1943" builtinId="9" hidden="1"/>
    <cellStyle name="Hipervínculo visitado" xfId="1944" builtinId="9" hidden="1"/>
    <cellStyle name="Hipervínculo visitado" xfId="1945" builtinId="9" hidden="1"/>
    <cellStyle name="Hipervínculo visitado" xfId="1946" builtinId="9" hidden="1"/>
    <cellStyle name="Hipervínculo visitado" xfId="1947" builtinId="9" hidden="1"/>
    <cellStyle name="Hipervínculo visitado" xfId="1948" builtinId="9" hidden="1"/>
    <cellStyle name="Hipervínculo visitado" xfId="1949" builtinId="9" hidden="1"/>
    <cellStyle name="Hipervínculo visitado" xfId="1950" builtinId="9" hidden="1"/>
    <cellStyle name="Hipervínculo visitado" xfId="1951" builtinId="9" hidden="1"/>
    <cellStyle name="Hipervínculo visitado" xfId="1952" builtinId="9" hidden="1"/>
    <cellStyle name="Hipervínculo visitado" xfId="1953" builtinId="9" hidden="1"/>
    <cellStyle name="Hipervínculo visitado" xfId="1954" builtinId="9" hidden="1"/>
    <cellStyle name="Hipervínculo visitado" xfId="1955" builtinId="9" hidden="1"/>
    <cellStyle name="Hipervínculo visitado" xfId="1956" builtinId="9" hidden="1"/>
    <cellStyle name="Hipervínculo visitado" xfId="1957" builtinId="9" hidden="1"/>
    <cellStyle name="Hipervínculo visitado" xfId="1958" builtinId="9" hidden="1"/>
    <cellStyle name="Hipervínculo visitado" xfId="1959" builtinId="9" hidden="1"/>
    <cellStyle name="Hipervínculo visitado" xfId="1960" builtinId="9" hidden="1"/>
    <cellStyle name="Hipervínculo visitado" xfId="1961" builtinId="9" hidden="1"/>
    <cellStyle name="Hipervínculo visitado" xfId="1962" builtinId="9" hidden="1"/>
    <cellStyle name="Hipervínculo visitado" xfId="1963" builtinId="9" hidden="1"/>
    <cellStyle name="Hipervínculo visitado" xfId="1964" builtinId="9" hidden="1"/>
    <cellStyle name="Hipervínculo visitado" xfId="1965" builtinId="9" hidden="1"/>
    <cellStyle name="Hipervínculo visitado" xfId="1966" builtinId="9" hidden="1"/>
    <cellStyle name="Hipervínculo visitado" xfId="1967" builtinId="9" hidden="1"/>
    <cellStyle name="Hipervínculo visitado" xfId="1968" builtinId="9" hidden="1"/>
    <cellStyle name="Hipervínculo visitado" xfId="1969" builtinId="9" hidden="1"/>
    <cellStyle name="Hipervínculo visitado" xfId="1970" builtinId="9" hidden="1"/>
    <cellStyle name="Hipervínculo visitado" xfId="1971" builtinId="9" hidden="1"/>
    <cellStyle name="Hipervínculo visitado" xfId="1972" builtinId="9" hidden="1"/>
    <cellStyle name="Hipervínculo visitado" xfId="1973" builtinId="9" hidden="1"/>
    <cellStyle name="Hipervínculo visitado" xfId="1974" builtinId="9" hidden="1"/>
    <cellStyle name="Hipervínculo visitado" xfId="1975" builtinId="9" hidden="1"/>
    <cellStyle name="Hipervínculo visitado" xfId="1976" builtinId="9" hidden="1"/>
    <cellStyle name="Hipervínculo visitado" xfId="1977" builtinId="9" hidden="1"/>
    <cellStyle name="Hipervínculo visitado" xfId="1978" builtinId="9" hidden="1"/>
    <cellStyle name="Hipervínculo visitado" xfId="1979" builtinId="9" hidden="1"/>
    <cellStyle name="Hipervínculo visitado" xfId="1980" builtinId="9" hidden="1"/>
    <cellStyle name="Hipervínculo visitado" xfId="1981" builtinId="9" hidden="1"/>
    <cellStyle name="Hipervínculo visitado" xfId="1982" builtinId="9" hidden="1"/>
    <cellStyle name="Hipervínculo visitado" xfId="1983" builtinId="9" hidden="1"/>
    <cellStyle name="Hipervínculo visitado" xfId="1984" builtinId="9" hidden="1"/>
    <cellStyle name="Hipervínculo visitado" xfId="1985" builtinId="9" hidden="1"/>
    <cellStyle name="Hipervínculo visitado" xfId="1986" builtinId="9" hidden="1"/>
    <cellStyle name="Hipervínculo visitado" xfId="1987" builtinId="9" hidden="1"/>
    <cellStyle name="Hipervínculo visitado" xfId="1988" builtinId="9" hidden="1"/>
    <cellStyle name="Hipervínculo visitado" xfId="1989" builtinId="9" hidden="1"/>
    <cellStyle name="Hipervínculo visitado" xfId="1990" builtinId="9" hidden="1"/>
    <cellStyle name="Hipervínculo visitado" xfId="1991" builtinId="9" hidden="1"/>
    <cellStyle name="Hipervínculo visitado" xfId="1992" builtinId="9" hidden="1"/>
    <cellStyle name="Hipervínculo visitado" xfId="1993" builtinId="9" hidden="1"/>
    <cellStyle name="Hipervínculo visitado" xfId="1994" builtinId="9" hidden="1"/>
    <cellStyle name="Hipervínculo visitado" xfId="1995" builtinId="9" hidden="1"/>
    <cellStyle name="Hipervínculo visitado" xfId="1996" builtinId="9" hidden="1"/>
    <cellStyle name="Hipervínculo visitado" xfId="1997" builtinId="9" hidden="1"/>
    <cellStyle name="Hipervínculo visitado" xfId="1998" builtinId="9" hidden="1"/>
    <cellStyle name="Hipervínculo visitado" xfId="1999" builtinId="9" hidden="1"/>
    <cellStyle name="Hipervínculo visitado" xfId="2000" builtinId="9" hidden="1"/>
    <cellStyle name="Hipervínculo visitado" xfId="2001" builtinId="9" hidden="1"/>
    <cellStyle name="Hipervínculo visitado" xfId="2002" builtinId="9" hidden="1"/>
    <cellStyle name="Hipervínculo visitado" xfId="2003" builtinId="9" hidden="1"/>
    <cellStyle name="Hipervínculo visitado" xfId="2004" builtinId="9" hidden="1"/>
    <cellStyle name="Hipervínculo visitado" xfId="2005" builtinId="9" hidden="1"/>
    <cellStyle name="Hipervínculo visitado" xfId="2006" builtinId="9" hidden="1"/>
    <cellStyle name="Hipervínculo visitado" xfId="2007" builtinId="9" hidden="1"/>
    <cellStyle name="Hipervínculo visitado" xfId="2008" builtinId="9" hidden="1"/>
    <cellStyle name="Hipervínculo visitado" xfId="2009" builtinId="9" hidden="1"/>
    <cellStyle name="Hipervínculo visitado" xfId="2010" builtinId="9" hidden="1"/>
    <cellStyle name="Hipervínculo visitado" xfId="2011" builtinId="9" hidden="1"/>
    <cellStyle name="Hipervínculo visitado" xfId="2012" builtinId="9" hidden="1"/>
    <cellStyle name="Hipervínculo visitado" xfId="2013" builtinId="9" hidden="1"/>
    <cellStyle name="Hipervínculo visitado" xfId="2014" builtinId="9" hidden="1"/>
    <cellStyle name="Hipervínculo visitado" xfId="2015" builtinId="9" hidden="1"/>
    <cellStyle name="Hipervínculo visitado" xfId="2016" builtinId="9" hidden="1"/>
    <cellStyle name="Hipervínculo visitado" xfId="2017" builtinId="9" hidden="1"/>
    <cellStyle name="Hipervínculo visitado" xfId="2018" builtinId="9" hidden="1"/>
    <cellStyle name="Hipervínculo visitado" xfId="2019" builtinId="9" hidden="1"/>
    <cellStyle name="Hipervínculo visitado" xfId="2020" builtinId="9" hidden="1"/>
    <cellStyle name="Hipervínculo visitado" xfId="2021" builtinId="9" hidden="1"/>
    <cellStyle name="Hipervínculo visitado" xfId="2022" builtinId="9" hidden="1"/>
    <cellStyle name="Hipervínculo visitado" xfId="2023" builtinId="9" hidden="1"/>
    <cellStyle name="Hipervínculo visitado" xfId="2024" builtinId="9" hidden="1"/>
    <cellStyle name="Hipervínculo visitado" xfId="2025" builtinId="9" hidden="1"/>
    <cellStyle name="Hipervínculo visitado" xfId="2026" builtinId="9" hidden="1"/>
    <cellStyle name="Hipervínculo visitado" xfId="2027" builtinId="9" hidden="1"/>
    <cellStyle name="Hipervínculo visitado" xfId="2028" builtinId="9" hidden="1"/>
    <cellStyle name="Hipervínculo visitado" xfId="2029" builtinId="9" hidden="1"/>
    <cellStyle name="Hipervínculo visitado" xfId="2030" builtinId="9" hidden="1"/>
    <cellStyle name="Hipervínculo visitado" xfId="2031" builtinId="9" hidden="1"/>
    <cellStyle name="Hipervínculo visitado" xfId="2032" builtinId="9" hidden="1"/>
    <cellStyle name="Hipervínculo visitado" xfId="2033" builtinId="9" hidden="1"/>
    <cellStyle name="Hipervínculo visitado" xfId="2034" builtinId="9" hidden="1"/>
    <cellStyle name="Hipervínculo visitado" xfId="2035" builtinId="9" hidden="1"/>
    <cellStyle name="Hipervínculo visitado" xfId="2036" builtinId="9" hidden="1"/>
    <cellStyle name="Hipervínculo visitado" xfId="2037" builtinId="9" hidden="1"/>
    <cellStyle name="Hipervínculo visitado" xfId="2038" builtinId="9" hidden="1"/>
    <cellStyle name="Hipervínculo visitado" xfId="2039" builtinId="9" hidden="1"/>
    <cellStyle name="Hipervínculo visitado" xfId="2040" builtinId="9" hidden="1"/>
    <cellStyle name="Hipervínculo visitado" xfId="2041" builtinId="9" hidden="1"/>
    <cellStyle name="Hipervínculo visitado" xfId="2042" builtinId="9" hidden="1"/>
    <cellStyle name="Hipervínculo visitado" xfId="2043" builtinId="9" hidden="1"/>
    <cellStyle name="Hipervínculo visitado" xfId="2044" builtinId="9" hidden="1"/>
    <cellStyle name="Hipervínculo visitado" xfId="2045" builtinId="9" hidden="1"/>
    <cellStyle name="Hipervínculo visitado" xfId="2046" builtinId="9" hidden="1"/>
    <cellStyle name="Hipervínculo visitado" xfId="2047" builtinId="9" hidden="1"/>
    <cellStyle name="Hipervínculo visitado" xfId="2048" builtinId="9" hidden="1"/>
    <cellStyle name="Hipervínculo visitado" xfId="2049" builtinId="9" hidden="1"/>
    <cellStyle name="Hipervínculo visitado" xfId="2050" builtinId="9" hidden="1"/>
    <cellStyle name="Hipervínculo visitado" xfId="2051" builtinId="9" hidden="1"/>
    <cellStyle name="Hipervínculo visitado" xfId="2052" builtinId="9" hidden="1"/>
    <cellStyle name="Hipervínculo visitado" xfId="2053" builtinId="9" hidden="1"/>
    <cellStyle name="Hipervínculo visitado" xfId="2054" builtinId="9" hidden="1"/>
    <cellStyle name="Hipervínculo visitado" xfId="2055" builtinId="9" hidden="1"/>
    <cellStyle name="Hipervínculo visitado" xfId="2056" builtinId="9" hidden="1"/>
    <cellStyle name="Hipervínculo visitado" xfId="2057" builtinId="9" hidden="1"/>
    <cellStyle name="Hipervínculo visitado" xfId="2058" builtinId="9" hidden="1"/>
    <cellStyle name="Hipervínculo visitado" xfId="2059" builtinId="9" hidden="1"/>
    <cellStyle name="Hipervínculo visitado" xfId="2060" builtinId="9" hidden="1"/>
    <cellStyle name="Hipervínculo visitado" xfId="2061" builtinId="9" hidden="1"/>
    <cellStyle name="Hipervínculo visitado" xfId="2062" builtinId="9" hidden="1"/>
    <cellStyle name="Hipervínculo visitado" xfId="2063" builtinId="9" hidden="1"/>
    <cellStyle name="Hipervínculo visitado" xfId="2064" builtinId="9" hidden="1"/>
    <cellStyle name="Hipervínculo visitado" xfId="2065" builtinId="9" hidden="1"/>
    <cellStyle name="Hipervínculo visitado" xfId="2066" builtinId="9" hidden="1"/>
    <cellStyle name="Hipervínculo visitado" xfId="2067" builtinId="9" hidden="1"/>
    <cellStyle name="Hipervínculo visitado" xfId="2068" builtinId="9" hidden="1"/>
    <cellStyle name="Hipervínculo visitado" xfId="2069" builtinId="9" hidden="1"/>
    <cellStyle name="Hipervínculo visitado" xfId="2070" builtinId="9" hidden="1"/>
    <cellStyle name="Hipervínculo visitado" xfId="2071" builtinId="9" hidden="1"/>
    <cellStyle name="Hipervínculo visitado" xfId="2072" builtinId="9" hidden="1"/>
    <cellStyle name="Hipervínculo visitado" xfId="2073" builtinId="9" hidden="1"/>
    <cellStyle name="Hipervínculo visitado" xfId="2074" builtinId="9" hidden="1"/>
    <cellStyle name="Hipervínculo visitado" xfId="2075" builtinId="9" hidden="1"/>
    <cellStyle name="Hipervínculo visitado" xfId="2076" builtinId="9" hidden="1"/>
    <cellStyle name="Hipervínculo visitado" xfId="2077" builtinId="9" hidden="1"/>
    <cellStyle name="Hipervínculo visitado" xfId="2078" builtinId="9" hidden="1"/>
    <cellStyle name="Hipervínculo visitado" xfId="2079" builtinId="9" hidden="1"/>
    <cellStyle name="Hipervínculo visitado" xfId="2080" builtinId="9" hidden="1"/>
    <cellStyle name="Hipervínculo visitado" xfId="2081" builtinId="9" hidden="1"/>
    <cellStyle name="Hipervínculo visitado" xfId="2082" builtinId="9" hidden="1"/>
    <cellStyle name="Hipervínculo visitado" xfId="2083" builtinId="9" hidden="1"/>
    <cellStyle name="Hipervínculo visitado" xfId="2084" builtinId="9" hidden="1"/>
    <cellStyle name="Hipervínculo visitado" xfId="2085" builtinId="9" hidden="1"/>
    <cellStyle name="Hipervínculo visitado" xfId="2086" builtinId="9" hidden="1"/>
    <cellStyle name="Hipervínculo visitado" xfId="2087" builtinId="9" hidden="1"/>
    <cellStyle name="Hipervínculo visitado" xfId="2088" builtinId="9" hidden="1"/>
    <cellStyle name="Hipervínculo visitado" xfId="2089" builtinId="9" hidden="1"/>
    <cellStyle name="Hipervínculo visitado" xfId="2090" builtinId="9" hidden="1"/>
    <cellStyle name="Hipervínculo visitado" xfId="2091" builtinId="9" hidden="1"/>
    <cellStyle name="Hipervínculo visitado" xfId="2092" builtinId="9" hidden="1"/>
    <cellStyle name="Hipervínculo visitado" xfId="2093" builtinId="9" hidden="1"/>
    <cellStyle name="Hipervínculo visitado" xfId="2094" builtinId="9" hidden="1"/>
    <cellStyle name="Hipervínculo visitado" xfId="2095" builtinId="9" hidden="1"/>
    <cellStyle name="Hipervínculo visitado" xfId="2096" builtinId="9" hidden="1"/>
    <cellStyle name="Hipervínculo visitado" xfId="2097" builtinId="9" hidden="1"/>
    <cellStyle name="Hipervínculo visitado" xfId="2098" builtinId="9" hidden="1"/>
    <cellStyle name="Hipervínculo visitado" xfId="2099" builtinId="9" hidden="1"/>
    <cellStyle name="Hipervínculo visitado" xfId="2100" builtinId="9" hidden="1"/>
    <cellStyle name="Hipervínculo visitado" xfId="2101" builtinId="9" hidden="1"/>
    <cellStyle name="Hipervínculo visitado" xfId="2102" builtinId="9" hidden="1"/>
    <cellStyle name="Hipervínculo visitado" xfId="2103" builtinId="9" hidden="1"/>
    <cellStyle name="Hipervínculo visitado" xfId="2104" builtinId="9" hidden="1"/>
    <cellStyle name="Hipervínculo visitado" xfId="2105" builtinId="9" hidden="1"/>
    <cellStyle name="Hipervínculo visitado" xfId="2106" builtinId="9" hidden="1"/>
    <cellStyle name="Hipervínculo visitado" xfId="2107" builtinId="9" hidden="1"/>
    <cellStyle name="Hipervínculo visitado" xfId="2108" builtinId="9" hidden="1"/>
    <cellStyle name="Hipervínculo visitado" xfId="2109" builtinId="9" hidden="1"/>
    <cellStyle name="Hipervínculo visitado" xfId="2110" builtinId="9" hidden="1"/>
    <cellStyle name="Hipervínculo visitado" xfId="2111" builtinId="9" hidden="1"/>
    <cellStyle name="Hipervínculo visitado" xfId="2112" builtinId="9" hidden="1"/>
    <cellStyle name="Hipervínculo visitado" xfId="2113" builtinId="9" hidden="1"/>
    <cellStyle name="Hipervínculo visitado" xfId="2114" builtinId="9" hidden="1"/>
    <cellStyle name="Hipervínculo visitado" xfId="2115" builtinId="9" hidden="1"/>
    <cellStyle name="Hipervínculo visitado" xfId="2116" builtinId="9" hidden="1"/>
    <cellStyle name="Hipervínculo visitado" xfId="2117" builtinId="9" hidden="1"/>
    <cellStyle name="Hipervínculo visitado" xfId="2118" builtinId="9" hidden="1"/>
    <cellStyle name="Hipervínculo visitado" xfId="2119" builtinId="9" hidden="1"/>
    <cellStyle name="Hipervínculo visitado" xfId="2120" builtinId="9" hidden="1"/>
    <cellStyle name="Hipervínculo visitado" xfId="2121" builtinId="9" hidden="1"/>
    <cellStyle name="Hipervínculo visitado" xfId="2122" builtinId="9" hidden="1"/>
    <cellStyle name="Hipervínculo visitado" xfId="2123" builtinId="9" hidden="1"/>
    <cellStyle name="Hipervínculo visitado" xfId="2124" builtinId="9" hidden="1"/>
    <cellStyle name="Hipervínculo visitado" xfId="2125" builtinId="9" hidden="1"/>
    <cellStyle name="Hipervínculo visitado" xfId="2126" builtinId="9" hidden="1"/>
    <cellStyle name="Hipervínculo visitado" xfId="2127" builtinId="9" hidden="1"/>
    <cellStyle name="Hipervínculo visitado" xfId="2128" builtinId="9" hidden="1"/>
    <cellStyle name="Hipervínculo visitado" xfId="2129" builtinId="9" hidden="1"/>
    <cellStyle name="Hipervínculo visitado" xfId="2130" builtinId="9" hidden="1"/>
    <cellStyle name="Hipervínculo visitado" xfId="2131" builtinId="9" hidden="1"/>
    <cellStyle name="Hipervínculo visitado" xfId="2132" builtinId="9" hidden="1"/>
    <cellStyle name="Hipervínculo visitado" xfId="2133" builtinId="9" hidden="1"/>
    <cellStyle name="Hipervínculo visitado" xfId="2134" builtinId="9" hidden="1"/>
    <cellStyle name="Hipervínculo visitado" xfId="2135" builtinId="9" hidden="1"/>
    <cellStyle name="Hipervínculo visitado" xfId="2136" builtinId="9" hidden="1"/>
    <cellStyle name="Hipervínculo visitado" xfId="2137" builtinId="9" hidden="1"/>
    <cellStyle name="Hipervínculo visitado" xfId="2138" builtinId="9" hidden="1"/>
    <cellStyle name="Hipervínculo visitado" xfId="2139" builtinId="9" hidden="1"/>
    <cellStyle name="Hipervínculo visitado" xfId="2140" builtinId="9" hidden="1"/>
    <cellStyle name="Hipervínculo visitado" xfId="2141" builtinId="9" hidden="1"/>
    <cellStyle name="Hipervínculo visitado" xfId="2142" builtinId="9" hidden="1"/>
    <cellStyle name="Hipervínculo visitado" xfId="2143" builtinId="9" hidden="1"/>
    <cellStyle name="Hipervínculo visitado" xfId="2144" builtinId="9" hidden="1"/>
    <cellStyle name="Hipervínculo visitado" xfId="2145" builtinId="9" hidden="1"/>
    <cellStyle name="Hipervínculo visitado" xfId="2146" builtinId="9" hidden="1"/>
    <cellStyle name="Hipervínculo visitado" xfId="2147" builtinId="9" hidden="1"/>
    <cellStyle name="Hipervínculo visitado" xfId="2148" builtinId="9" hidden="1"/>
    <cellStyle name="Hipervínculo visitado" xfId="2149" builtinId="9" hidden="1"/>
    <cellStyle name="Hipervínculo visitado" xfId="2150" builtinId="9" hidden="1"/>
    <cellStyle name="Hipervínculo visitado" xfId="2151" builtinId="9" hidden="1"/>
    <cellStyle name="Hipervínculo visitado" xfId="2152" builtinId="9" hidden="1"/>
    <cellStyle name="Hipervínculo visitado" xfId="2153" builtinId="9" hidden="1"/>
    <cellStyle name="Hipervínculo visitado" xfId="2154" builtinId="9" hidden="1"/>
    <cellStyle name="Hipervínculo visitado" xfId="2155" builtinId="9" hidden="1"/>
    <cellStyle name="Hipervínculo visitado" xfId="2156" builtinId="9" hidden="1"/>
    <cellStyle name="Hipervínculo visitado" xfId="2157" builtinId="9" hidden="1"/>
    <cellStyle name="Hipervínculo visitado" xfId="2158" builtinId="9" hidden="1"/>
    <cellStyle name="Hipervínculo visitado" xfId="2159" builtinId="9" hidden="1"/>
    <cellStyle name="Hipervínculo visitado" xfId="2160" builtinId="9" hidden="1"/>
    <cellStyle name="Hipervínculo visitado" xfId="2161" builtinId="9" hidden="1"/>
    <cellStyle name="Hipervínculo visitado" xfId="2162" builtinId="9" hidden="1"/>
    <cellStyle name="Hipervínculo visitado" xfId="2163" builtinId="9" hidden="1"/>
    <cellStyle name="Hipervínculo visitado" xfId="2164" builtinId="9" hidden="1"/>
    <cellStyle name="Hipervínculo visitado" xfId="2165" builtinId="9" hidden="1"/>
    <cellStyle name="Hipervínculo visitado" xfId="2166" builtinId="9" hidden="1"/>
    <cellStyle name="Hipervínculo visitado" xfId="2167" builtinId="9" hidden="1"/>
    <cellStyle name="Hipervínculo visitado" xfId="2168" builtinId="9" hidden="1"/>
    <cellStyle name="Hipervínculo visitado" xfId="2169" builtinId="9" hidden="1"/>
    <cellStyle name="Hipervínculo visitado" xfId="2170" builtinId="9" hidden="1"/>
    <cellStyle name="Hipervínculo visitado" xfId="2171" builtinId="9" hidden="1"/>
    <cellStyle name="Hipervínculo visitado" xfId="2172" builtinId="9" hidden="1"/>
    <cellStyle name="Hipervínculo visitado" xfId="2173" builtinId="9" hidden="1"/>
    <cellStyle name="Hipervínculo visitado" xfId="2174" builtinId="9" hidden="1"/>
    <cellStyle name="Hipervínculo visitado" xfId="2175" builtinId="9" hidden="1"/>
    <cellStyle name="Hipervínculo visitado" xfId="2176" builtinId="9" hidden="1"/>
    <cellStyle name="Hipervínculo visitado" xfId="2177" builtinId="9" hidden="1"/>
    <cellStyle name="Hipervínculo visitado" xfId="2178" builtinId="9" hidden="1"/>
    <cellStyle name="Hipervínculo visitado" xfId="2179" builtinId="9" hidden="1"/>
    <cellStyle name="Hipervínculo visitado" xfId="2180" builtinId="9" hidden="1"/>
    <cellStyle name="Hipervínculo visitado" xfId="2181" builtinId="9" hidden="1"/>
    <cellStyle name="Hipervínculo visitado" xfId="2182" builtinId="9" hidden="1"/>
    <cellStyle name="Hipervínculo visitado" xfId="2183" builtinId="9" hidden="1"/>
    <cellStyle name="Hipervínculo visitado" xfId="2184" builtinId="9" hidden="1"/>
    <cellStyle name="Hipervínculo visitado" xfId="2185" builtinId="9" hidden="1"/>
    <cellStyle name="Hipervínculo visitado" xfId="2186" builtinId="9" hidden="1"/>
    <cellStyle name="Hipervínculo visitado" xfId="2187" builtinId="9" hidden="1"/>
    <cellStyle name="Hipervínculo visitado" xfId="2188" builtinId="9" hidden="1"/>
    <cellStyle name="Hipervínculo visitado" xfId="2189" builtinId="9" hidden="1"/>
    <cellStyle name="Hipervínculo visitado" xfId="2190" builtinId="9" hidden="1"/>
    <cellStyle name="Hipervínculo visitado" xfId="2191" builtinId="9" hidden="1"/>
    <cellStyle name="Hipervínculo visitado" xfId="2192" builtinId="9" hidden="1"/>
    <cellStyle name="Hipervínculo visitado" xfId="2193" builtinId="9" hidden="1"/>
    <cellStyle name="Hipervínculo visitado" xfId="2194" builtinId="9" hidden="1"/>
    <cellStyle name="Hipervínculo visitado" xfId="2195" builtinId="9" hidden="1"/>
    <cellStyle name="Hipervínculo visitado" xfId="2196" builtinId="9" hidden="1"/>
    <cellStyle name="Hipervínculo visitado" xfId="2197" builtinId="9" hidden="1"/>
    <cellStyle name="Hipervínculo visitado" xfId="2198" builtinId="9" hidden="1"/>
    <cellStyle name="Hipervínculo visitado" xfId="2199" builtinId="9" hidden="1"/>
    <cellStyle name="Incorrecto" xfId="9" builtinId="27" customBuiltin="1"/>
    <cellStyle name="Moneda 2" xfId="2"/>
    <cellStyle name="Moneda 3" xfId="45"/>
    <cellStyle name="Neutral" xfId="10" builtinId="28" customBuiltin="1"/>
    <cellStyle name="Normal" xfId="0" builtinId="0"/>
    <cellStyle name="Normal 10" xfId="46"/>
    <cellStyle name="Normal 2" xfId="1"/>
    <cellStyle name="Normal 3" xfId="44"/>
    <cellStyle name="Normal 3 2" xfId="47"/>
    <cellStyle name="Normal 3 2 2" xfId="48"/>
    <cellStyle name="Normal 3 2 2 2" xfId="49"/>
    <cellStyle name="Normal 3 2 3" xfId="50"/>
    <cellStyle name="Normal 3 2 3 2" xfId="51"/>
    <cellStyle name="Normal 3 2 4" xfId="52"/>
    <cellStyle name="Normal 3 2 5" xfId="53"/>
    <cellStyle name="Normal 3 3" xfId="54"/>
    <cellStyle name="Normal 3 3 2" xfId="55"/>
    <cellStyle name="Normal 3 4" xfId="56"/>
    <cellStyle name="Normal 3 4 2" xfId="57"/>
    <cellStyle name="Normal 3 5" xfId="58"/>
    <cellStyle name="Normal 4" xfId="59"/>
    <cellStyle name="Normal 4 2" xfId="60"/>
    <cellStyle name="Normal 4 2 2" xfId="61"/>
    <cellStyle name="Normal 4 2 2 2" xfId="62"/>
    <cellStyle name="Normal 4 2 3" xfId="63"/>
    <cellStyle name="Normal 4 2 3 2" xfId="64"/>
    <cellStyle name="Normal 4 2 4" xfId="65"/>
    <cellStyle name="Normal 4 3" xfId="66"/>
    <cellStyle name="Normal 4 3 2" xfId="67"/>
    <cellStyle name="Normal 4 4" xfId="68"/>
    <cellStyle name="Normal 4 4 2" xfId="69"/>
    <cellStyle name="Normal 4 5" xfId="70"/>
    <cellStyle name="Normal 5" xfId="71"/>
    <cellStyle name="Normal 6" xfId="72"/>
    <cellStyle name="Normal 7" xfId="73"/>
    <cellStyle name="Normal 8" xfId="74"/>
    <cellStyle name="Normal 9" xfId="75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  <cellStyle name="Обычный 2" xfId="76"/>
    <cellStyle name="Обычный 4" xfId="77"/>
    <cellStyle name="Обычный 7" xfId="78"/>
    <cellStyle name="Обычный 8" xfId="79"/>
  </cellStyles>
  <dxfs count="0"/>
  <tableStyles count="0" defaultTableStyle="TableStyleMedium9" defaultPivotStyle="PivotStyleLight16"/>
  <colors>
    <mruColors>
      <color rgb="FF0000FF"/>
      <color rgb="FF336600"/>
      <color rgb="FF006600"/>
      <color rgb="FFCC0000"/>
      <color rgb="FF66FF66"/>
      <color rgb="FF00FF00"/>
      <color rgb="FFFFCCFF"/>
      <color rgb="FFEAEAEA"/>
      <color rgb="FFC0C0C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85725</xdr:rowOff>
    </xdr:from>
    <xdr:to>
      <xdr:col>11</xdr:col>
      <xdr:colOff>390818</xdr:colOff>
      <xdr:row>8</xdr:row>
      <xdr:rowOff>173711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85725"/>
          <a:ext cx="9153818" cy="1611986"/>
        </a:xfrm>
        <a:prstGeom prst="rect">
          <a:avLst/>
        </a:prstGeom>
      </xdr:spPr>
    </xdr:pic>
    <xdr:clientData/>
  </xdr:twoCellAnchor>
  <xdr:twoCellAnchor>
    <xdr:from>
      <xdr:col>0</xdr:col>
      <xdr:colOff>531284</xdr:colOff>
      <xdr:row>23</xdr:row>
      <xdr:rowOff>206373</xdr:rowOff>
    </xdr:from>
    <xdr:to>
      <xdr:col>4</xdr:col>
      <xdr:colOff>296333</xdr:colOff>
      <xdr:row>33</xdr:row>
      <xdr:rowOff>84666</xdr:rowOff>
    </xdr:to>
    <xdr:sp macro="" textlink="">
      <xdr:nvSpPr>
        <xdr:cNvPr id="7" name="6 Rectángulo redondeado"/>
        <xdr:cNvSpPr/>
      </xdr:nvSpPr>
      <xdr:spPr>
        <a:xfrm>
          <a:off x="531284" y="4939240"/>
          <a:ext cx="3549649" cy="2130426"/>
        </a:xfrm>
        <a:prstGeom prst="roundRect">
          <a:avLst/>
        </a:prstGeom>
        <a:noFill/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12</xdr:col>
      <xdr:colOff>778934</xdr:colOff>
      <xdr:row>24</xdr:row>
      <xdr:rowOff>67734</xdr:rowOff>
    </xdr:from>
    <xdr:to>
      <xdr:col>17</xdr:col>
      <xdr:colOff>177800</xdr:colOff>
      <xdr:row>28</xdr:row>
      <xdr:rowOff>152400</xdr:rowOff>
    </xdr:to>
    <xdr:sp macro="" textlink="">
      <xdr:nvSpPr>
        <xdr:cNvPr id="2" name="1 Rectángulo redondeado"/>
        <xdr:cNvSpPr/>
      </xdr:nvSpPr>
      <xdr:spPr>
        <a:xfrm>
          <a:off x="10879667" y="4859867"/>
          <a:ext cx="3335866" cy="9906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400" baseline="0">
              <a:solidFill>
                <a:schemeClr val="bg1"/>
              </a:solidFill>
            </a:rPr>
            <a:t>FEES </a:t>
          </a:r>
          <a:endParaRPr lang="es-ES" sz="1800" baseline="0">
            <a:solidFill>
              <a:schemeClr val="bg1"/>
            </a:solidFill>
          </a:endParaRPr>
        </a:p>
        <a:p>
          <a:pPr algn="ctr"/>
          <a:r>
            <a:rPr lang="es-ES" sz="1600" baseline="0">
              <a:solidFill>
                <a:schemeClr val="bg1"/>
              </a:solidFill>
            </a:rPr>
            <a:t>Competitor Fee  85 €</a:t>
          </a:r>
        </a:p>
      </xdr:txBody>
    </xdr:sp>
    <xdr:clientData/>
  </xdr:twoCellAnchor>
  <xdr:twoCellAnchor editAs="oneCell">
    <xdr:from>
      <xdr:col>12</xdr:col>
      <xdr:colOff>711200</xdr:colOff>
      <xdr:row>0</xdr:row>
      <xdr:rowOff>118533</xdr:rowOff>
    </xdr:from>
    <xdr:to>
      <xdr:col>14</xdr:col>
      <xdr:colOff>585742</xdr:colOff>
      <xdr:row>6</xdr:row>
      <xdr:rowOff>111957</xdr:rowOff>
    </xdr:to>
    <xdr:pic>
      <xdr:nvPicPr>
        <xdr:cNvPr id="14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933" y="118533"/>
          <a:ext cx="1449342" cy="1111024"/>
        </a:xfrm>
        <a:prstGeom prst="rect">
          <a:avLst/>
        </a:prstGeom>
      </xdr:spPr>
    </xdr:pic>
    <xdr:clientData/>
  </xdr:twoCellAnchor>
  <xdr:twoCellAnchor>
    <xdr:from>
      <xdr:col>0</xdr:col>
      <xdr:colOff>694268</xdr:colOff>
      <xdr:row>11</xdr:row>
      <xdr:rowOff>135466</xdr:rowOff>
    </xdr:from>
    <xdr:to>
      <xdr:col>4</xdr:col>
      <xdr:colOff>194733</xdr:colOff>
      <xdr:row>21</xdr:row>
      <xdr:rowOff>93133</xdr:rowOff>
    </xdr:to>
    <xdr:sp macro="" textlink="">
      <xdr:nvSpPr>
        <xdr:cNvPr id="15" name="14 Rectángulo redondeado"/>
        <xdr:cNvSpPr/>
      </xdr:nvSpPr>
      <xdr:spPr>
        <a:xfrm>
          <a:off x="694268" y="2302933"/>
          <a:ext cx="3285065" cy="21166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12</xdr:col>
      <xdr:colOff>59725</xdr:colOff>
      <xdr:row>11</xdr:row>
      <xdr:rowOff>135467</xdr:rowOff>
    </xdr:from>
    <xdr:ext cx="4701928" cy="968983"/>
    <xdr:sp macro="" textlink="">
      <xdr:nvSpPr>
        <xdr:cNvPr id="16" name="25 Rectángulo"/>
        <xdr:cNvSpPr/>
      </xdr:nvSpPr>
      <xdr:spPr>
        <a:xfrm>
          <a:off x="10160458" y="2302934"/>
          <a:ext cx="4701928" cy="968983"/>
        </a:xfrm>
        <a:prstGeom prst="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8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ju -jitsu</a:t>
          </a:r>
          <a:r>
            <a:rPr lang="es-ES" sz="28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Junior</a:t>
          </a:r>
        </a:p>
        <a:p>
          <a:pPr algn="ctr"/>
          <a:r>
            <a:rPr lang="es-ES" sz="28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world championship 2016</a:t>
          </a:r>
          <a:endParaRPr lang="es-ES" sz="28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13</xdr:col>
      <xdr:colOff>592667</xdr:colOff>
      <xdr:row>16</xdr:row>
      <xdr:rowOff>50799</xdr:rowOff>
    </xdr:from>
    <xdr:to>
      <xdr:col>16</xdr:col>
      <xdr:colOff>306917</xdr:colOff>
      <xdr:row>22</xdr:row>
      <xdr:rowOff>149013</xdr:rowOff>
    </xdr:to>
    <xdr:pic>
      <xdr:nvPicPr>
        <xdr:cNvPr id="8" name="12 Imagen" descr="JJIF Master suplier....jpg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0800" y="3412066"/>
          <a:ext cx="2076450" cy="1249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452328</xdr:colOff>
      <xdr:row>0</xdr:row>
      <xdr:rowOff>68395</xdr:rowOff>
    </xdr:from>
    <xdr:ext cx="5511381" cy="937629"/>
    <xdr:sp macro="" textlink="">
      <xdr:nvSpPr>
        <xdr:cNvPr id="2" name="1 Rectángulo"/>
        <xdr:cNvSpPr/>
      </xdr:nvSpPr>
      <xdr:spPr>
        <a:xfrm>
          <a:off x="4224228" y="68395"/>
          <a:ext cx="5511381" cy="937629"/>
        </a:xfrm>
        <a:prstGeom prst="rect">
          <a:avLst/>
        </a:prstGeom>
        <a:noFill/>
        <a:effectLst>
          <a:outerShdw dist="50800" dir="5400000" algn="ctr" rotWithShape="0">
            <a:schemeClr val="bg1">
              <a:alpha val="36000"/>
            </a:scheme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HOJA</a:t>
          </a:r>
          <a:r>
            <a:rPr lang="es-ES" sz="54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DE CONTROL</a:t>
          </a:r>
          <a:endParaRPr lang="es-ES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961310</xdr:colOff>
      <xdr:row>1</xdr:row>
      <xdr:rowOff>32658</xdr:rowOff>
    </xdr:from>
    <xdr:to>
      <xdr:col>19</xdr:col>
      <xdr:colOff>31635</xdr:colOff>
      <xdr:row>9</xdr:row>
      <xdr:rowOff>11749</xdr:rowOff>
    </xdr:to>
    <xdr:pic>
      <xdr:nvPicPr>
        <xdr:cNvPr id="4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939" y="217715"/>
          <a:ext cx="11447382" cy="1568405"/>
        </a:xfrm>
        <a:prstGeom prst="rect">
          <a:avLst/>
        </a:prstGeom>
      </xdr:spPr>
    </xdr:pic>
    <xdr:clientData/>
  </xdr:twoCellAnchor>
  <xdr:oneCellAnchor>
    <xdr:from>
      <xdr:col>12</xdr:col>
      <xdr:colOff>972557</xdr:colOff>
      <xdr:row>14</xdr:row>
      <xdr:rowOff>162103</xdr:rowOff>
    </xdr:from>
    <xdr:ext cx="3744488" cy="530658"/>
    <xdr:sp macro="" textlink="">
      <xdr:nvSpPr>
        <xdr:cNvPr id="5" name="2 Rectángulo"/>
        <xdr:cNvSpPr/>
      </xdr:nvSpPr>
      <xdr:spPr>
        <a:xfrm>
          <a:off x="13312724" y="1622603"/>
          <a:ext cx="374448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65000" dist="50800" dir="5400000" sy="-100000" algn="bl" rotWithShape="0"/>
              </a:effectLst>
            </a:rPr>
            <a:t>TRAVEL</a:t>
          </a:r>
          <a:r>
            <a:rPr lang="es-ES" sz="28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65000" dist="50800" dir="5400000" sy="-100000" algn="bl" rotWithShape="0"/>
              </a:effectLst>
            </a:rPr>
            <a:t> </a:t>
          </a:r>
          <a:r>
            <a:rPr lang="es-ES" sz="28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44000" dist="50800" dir="5400000" sy="-100000" algn="bl" rotWithShape="0"/>
              </a:effectLst>
            </a:rPr>
            <a:t>INFORMATION</a:t>
          </a:r>
          <a:endParaRPr lang="es-ES" sz="2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  <a:reflection endPos="44000" dist="50800" dir="5400000" sy="-100000" algn="bl" rotWithShape="0"/>
            </a:effectLst>
          </a:endParaRPr>
        </a:p>
      </xdr:txBody>
    </xdr:sp>
    <xdr:clientData/>
  </xdr:oneCellAnchor>
  <xdr:oneCellAnchor>
    <xdr:from>
      <xdr:col>23</xdr:col>
      <xdr:colOff>680793</xdr:colOff>
      <xdr:row>15</xdr:row>
      <xdr:rowOff>167640</xdr:rowOff>
    </xdr:from>
    <xdr:ext cx="3456204" cy="530658"/>
    <xdr:sp macro="" textlink="">
      <xdr:nvSpPr>
        <xdr:cNvPr id="6" name="5 Rectángulo"/>
        <xdr:cNvSpPr/>
      </xdr:nvSpPr>
      <xdr:spPr>
        <a:xfrm>
          <a:off x="22809273" y="3337560"/>
          <a:ext cx="3456204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blurRad="6350" stA="55000" endA="300" endPos="45500" dir="5400000" sy="-100000" algn="bl" rotWithShape="0"/>
              </a:effectLst>
            </a:rPr>
            <a:t>HOTEL RESERVATION</a:t>
          </a:r>
        </a:p>
      </xdr:txBody>
    </xdr:sp>
    <xdr:clientData/>
  </xdr:oneCellAnchor>
  <xdr:oneCellAnchor>
    <xdr:from>
      <xdr:col>9</xdr:col>
      <xdr:colOff>305800</xdr:colOff>
      <xdr:row>8</xdr:row>
      <xdr:rowOff>141402</xdr:rowOff>
    </xdr:from>
    <xdr:ext cx="9274847" cy="655885"/>
    <xdr:sp macro="" textlink="">
      <xdr:nvSpPr>
        <xdr:cNvPr id="17" name="25 Rectángulo"/>
        <xdr:cNvSpPr/>
      </xdr:nvSpPr>
      <xdr:spPr>
        <a:xfrm>
          <a:off x="9297400" y="1730716"/>
          <a:ext cx="9274847" cy="655885"/>
        </a:xfrm>
        <a:prstGeom prst="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36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ju -jitsu</a:t>
          </a:r>
          <a:r>
            <a:rPr lang="es-ES" sz="36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Junior world championship 2016</a:t>
          </a:r>
          <a:endParaRPr lang="es-ES" sz="36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>
    <xdr:from>
      <xdr:col>1</xdr:col>
      <xdr:colOff>108855</xdr:colOff>
      <xdr:row>1</xdr:row>
      <xdr:rowOff>30615</xdr:rowOff>
    </xdr:from>
    <xdr:to>
      <xdr:col>3</xdr:col>
      <xdr:colOff>69395</xdr:colOff>
      <xdr:row>8</xdr:row>
      <xdr:rowOff>87086</xdr:rowOff>
    </xdr:to>
    <xdr:sp macro="" textlink="">
      <xdr:nvSpPr>
        <xdr:cNvPr id="24" name="18 Rectángulo redondeado"/>
        <xdr:cNvSpPr/>
      </xdr:nvSpPr>
      <xdr:spPr>
        <a:xfrm>
          <a:off x="119741" y="215672"/>
          <a:ext cx="1517197" cy="1460728"/>
        </a:xfrm>
        <a:prstGeom prst="roundRect">
          <a:avLst/>
        </a:prstGeom>
        <a:noFill/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2</xdr:col>
      <xdr:colOff>528586</xdr:colOff>
      <xdr:row>15</xdr:row>
      <xdr:rowOff>171450</xdr:rowOff>
    </xdr:from>
    <xdr:ext cx="2481577" cy="530658"/>
    <xdr:sp macro="" textlink="">
      <xdr:nvSpPr>
        <xdr:cNvPr id="12" name="2 Rectángulo"/>
        <xdr:cNvSpPr/>
      </xdr:nvSpPr>
      <xdr:spPr>
        <a:xfrm>
          <a:off x="665746" y="3341370"/>
          <a:ext cx="248157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50" baseline="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44000" dist="50800" dir="5400000" sy="-100000" algn="bl" rotWithShape="0"/>
              </a:effectLst>
            </a:rPr>
            <a:t>INFORMATION</a:t>
          </a:r>
          <a:endParaRPr lang="es-ES" sz="2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  <a:reflection endPos="44000" dist="50800" dir="5400000" sy="-100000" algn="bl" rotWithShape="0"/>
            </a:effectLst>
          </a:endParaRPr>
        </a:p>
      </xdr:txBody>
    </xdr:sp>
    <xdr:clientData/>
  </xdr:oneCellAnchor>
  <xdr:oneCellAnchor>
    <xdr:from>
      <xdr:col>36</xdr:col>
      <xdr:colOff>16071</xdr:colOff>
      <xdr:row>15</xdr:row>
      <xdr:rowOff>63500</xdr:rowOff>
    </xdr:from>
    <xdr:ext cx="1646156" cy="968983"/>
    <xdr:sp macro="" textlink="">
      <xdr:nvSpPr>
        <xdr:cNvPr id="14" name="2 Rectángulo"/>
        <xdr:cNvSpPr/>
      </xdr:nvSpPr>
      <xdr:spPr>
        <a:xfrm>
          <a:off x="33277371" y="3162300"/>
          <a:ext cx="1646156" cy="968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44000" dist="50800" dir="5400000" sy="-100000" algn="bl" rotWithShape="0"/>
              </a:effectLst>
            </a:rPr>
            <a:t>AMOUNT</a:t>
          </a:r>
        </a:p>
        <a:p>
          <a:pPr algn="ctr"/>
          <a:endParaRPr lang="es-ES" sz="2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  <a:reflection endPos="44000" dist="50800" dir="5400000" sy="-100000" algn="bl" rotWithShape="0"/>
            </a:effectLst>
          </a:endParaRPr>
        </a:p>
      </xdr:txBody>
    </xdr:sp>
    <xdr:clientData/>
  </xdr:oneCellAnchor>
  <xdr:twoCellAnchor editAs="oneCell">
    <xdr:from>
      <xdr:col>6</xdr:col>
      <xdr:colOff>836658</xdr:colOff>
      <xdr:row>1</xdr:row>
      <xdr:rowOff>184376</xdr:rowOff>
    </xdr:from>
    <xdr:to>
      <xdr:col>7</xdr:col>
      <xdr:colOff>1088571</xdr:colOff>
      <xdr:row>7</xdr:row>
      <xdr:rowOff>76200</xdr:rowOff>
    </xdr:to>
    <xdr:pic>
      <xdr:nvPicPr>
        <xdr:cNvPr id="1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858" y="369433"/>
          <a:ext cx="1449342" cy="1111024"/>
        </a:xfrm>
        <a:prstGeom prst="rect">
          <a:avLst/>
        </a:prstGeom>
      </xdr:spPr>
    </xdr:pic>
    <xdr:clientData/>
  </xdr:twoCellAnchor>
  <xdr:twoCellAnchor>
    <xdr:from>
      <xdr:col>3</xdr:col>
      <xdr:colOff>226219</xdr:colOff>
      <xdr:row>2</xdr:row>
      <xdr:rowOff>142874</xdr:rowOff>
    </xdr:from>
    <xdr:to>
      <xdr:col>6</xdr:col>
      <xdr:colOff>148167</xdr:colOff>
      <xdr:row>8</xdr:row>
      <xdr:rowOff>109537</xdr:rowOff>
    </xdr:to>
    <xdr:sp macro="" textlink="">
      <xdr:nvSpPr>
        <xdr:cNvPr id="23" name="19 Rectángulo redondeado"/>
        <xdr:cNvSpPr/>
      </xdr:nvSpPr>
      <xdr:spPr>
        <a:xfrm>
          <a:off x="1750219" y="513291"/>
          <a:ext cx="3287448" cy="118374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500063</xdr:colOff>
      <xdr:row>3</xdr:row>
      <xdr:rowOff>59531</xdr:rowOff>
    </xdr:from>
    <xdr:to>
      <xdr:col>5</xdr:col>
      <xdr:colOff>857250</xdr:colOff>
      <xdr:row>7</xdr:row>
      <xdr:rowOff>140494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2024063" y="620448"/>
          <a:ext cx="2727854" cy="9170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Calibri"/>
            </a:rPr>
            <a:t>Return to :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es-ES" sz="1400" b="1" i="0" u="none" strike="noStrike" baseline="0">
              <a:solidFill>
                <a:srgbClr val="FF0000"/>
              </a:solidFill>
              <a:latin typeface="Calibri"/>
            </a:rPr>
            <a:t>carmen.calvo@rfejudo.com </a:t>
          </a:r>
          <a:endParaRPr lang="es-ES" sz="1100" b="1" i="0" u="none" strike="noStrike" baseline="0">
            <a:solidFill>
              <a:srgbClr val="FF0000"/>
            </a:solidFill>
            <a:latin typeface="Calibri"/>
          </a:endParaRP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3</xdr:col>
      <xdr:colOff>170543</xdr:colOff>
      <xdr:row>0</xdr:row>
      <xdr:rowOff>23813</xdr:rowOff>
    </xdr:from>
    <xdr:ext cx="2895280" cy="468013"/>
    <xdr:sp macro="" textlink="">
      <xdr:nvSpPr>
        <xdr:cNvPr id="29" name="25 Rectángulo"/>
        <xdr:cNvSpPr/>
      </xdr:nvSpPr>
      <xdr:spPr>
        <a:xfrm>
          <a:off x="2087449" y="23813"/>
          <a:ext cx="2895280" cy="468013"/>
        </a:xfrm>
        <a:prstGeom prst="rect">
          <a:avLst/>
        </a:prstGeom>
        <a:noFill/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Hotel</a:t>
          </a:r>
          <a:r>
            <a:rPr lang="es-ES" sz="24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reservation</a:t>
          </a:r>
          <a:endParaRPr lang="es-ES" sz="40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7</xdr:col>
      <xdr:colOff>714036</xdr:colOff>
      <xdr:row>15</xdr:row>
      <xdr:rowOff>213360</xdr:rowOff>
    </xdr:from>
    <xdr:ext cx="2394630" cy="530658"/>
    <xdr:sp macro="" textlink="">
      <xdr:nvSpPr>
        <xdr:cNvPr id="15" name="2 Rectángulo"/>
        <xdr:cNvSpPr/>
      </xdr:nvSpPr>
      <xdr:spPr>
        <a:xfrm>
          <a:off x="6977676" y="3383280"/>
          <a:ext cx="23946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  <a:reflection endPos="44000" dist="50800" dir="5400000" sy="-100000" algn="bl" rotWithShape="0"/>
              </a:effectLst>
            </a:rPr>
            <a:t>COMPETITION</a:t>
          </a:r>
        </a:p>
      </xdr:txBody>
    </xdr:sp>
    <xdr:clientData/>
  </xdr:oneCellAnchor>
  <xdr:twoCellAnchor editAs="oneCell">
    <xdr:from>
      <xdr:col>20</xdr:col>
      <xdr:colOff>195943</xdr:colOff>
      <xdr:row>0</xdr:row>
      <xdr:rowOff>87086</xdr:rowOff>
    </xdr:from>
    <xdr:to>
      <xdr:col>22</xdr:col>
      <xdr:colOff>1205593</xdr:colOff>
      <xdr:row>6</xdr:row>
      <xdr:rowOff>117566</xdr:rowOff>
    </xdr:to>
    <xdr:pic>
      <xdr:nvPicPr>
        <xdr:cNvPr id="16" name="12 Imagen" descr="JJIF Master suplier....jpg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41143" y="87086"/>
          <a:ext cx="2076450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1:R33"/>
  <sheetViews>
    <sheetView showGridLines="0" showRowColHeaders="0" zoomScale="90" zoomScaleNormal="90" zoomScalePageLayoutView="90" workbookViewId="0">
      <pane ySplit="10" topLeftCell="A11" activePane="bottomLeft" state="frozenSplit"/>
      <selection pane="bottomLeft" activeCell="E13" sqref="E13"/>
    </sheetView>
  </sheetViews>
  <sheetFormatPr baseColWidth="10" defaultColWidth="11.42578125" defaultRowHeight="15" x14ac:dyDescent="0.25"/>
  <cols>
    <col min="1" max="1" width="11.42578125" style="7"/>
    <col min="2" max="2" width="20.7109375" style="7" customWidth="1"/>
    <col min="3" max="7" width="11.42578125" style="7"/>
    <col min="8" max="8" width="11.7109375" style="7" bestFit="1" customWidth="1"/>
    <col min="9" max="16384" width="11.42578125" style="7"/>
  </cols>
  <sheetData>
    <row r="11" spans="2:18" ht="24" customHeight="1" x14ac:dyDescent="0.35">
      <c r="B11" s="216" t="s">
        <v>320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N11" s="12" t="s">
        <v>328</v>
      </c>
      <c r="O11" s="12"/>
      <c r="P11" s="12"/>
      <c r="Q11" s="12"/>
      <c r="R11" s="12"/>
    </row>
    <row r="12" spans="2:18" ht="24" customHeight="1" thickBot="1" x14ac:dyDescent="0.5"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N12" s="12"/>
      <c r="O12" s="12"/>
      <c r="P12" s="12"/>
      <c r="Q12" s="12"/>
      <c r="R12" s="12"/>
    </row>
    <row r="13" spans="2:18" ht="21.75" customHeight="1" thickBot="1" x14ac:dyDescent="0.35">
      <c r="B13" s="171" t="s">
        <v>322</v>
      </c>
      <c r="C13" s="171"/>
      <c r="D13" s="171"/>
      <c r="E13" s="166"/>
      <c r="F13" s="166"/>
      <c r="G13" s="166"/>
      <c r="H13" s="11" t="s">
        <v>32</v>
      </c>
      <c r="N13" s="218"/>
      <c r="O13" s="218"/>
      <c r="P13" s="218"/>
      <c r="Q13" s="218"/>
      <c r="R13" s="218"/>
    </row>
    <row r="14" spans="2:18" ht="18.75" customHeight="1" x14ac:dyDescent="0.3">
      <c r="B14" s="167" t="s">
        <v>323</v>
      </c>
      <c r="C14" s="169" t="s">
        <v>324</v>
      </c>
      <c r="D14" s="170">
        <v>135</v>
      </c>
      <c r="E14" s="166"/>
      <c r="F14" s="166"/>
      <c r="G14" s="166"/>
      <c r="H14" s="11" t="s">
        <v>31</v>
      </c>
      <c r="I14" s="11"/>
      <c r="J14" s="11"/>
      <c r="N14" s="218"/>
      <c r="O14" s="218"/>
      <c r="P14" s="218"/>
      <c r="Q14" s="218"/>
      <c r="R14" s="218"/>
    </row>
    <row r="15" spans="2:18" ht="15.75" customHeight="1" x14ac:dyDescent="0.25">
      <c r="B15" s="167" t="s">
        <v>325</v>
      </c>
      <c r="C15" s="169" t="s">
        <v>324</v>
      </c>
      <c r="D15" s="170">
        <v>82</v>
      </c>
      <c r="E15" s="166"/>
      <c r="F15" s="166"/>
      <c r="G15" s="166"/>
      <c r="H15" s="219" t="s">
        <v>327</v>
      </c>
      <c r="I15" s="219"/>
      <c r="J15" s="219"/>
      <c r="K15" s="219"/>
      <c r="L15" s="219"/>
      <c r="N15" s="218"/>
      <c r="O15" s="218"/>
      <c r="P15" s="218"/>
      <c r="Q15" s="218"/>
      <c r="R15" s="218"/>
    </row>
    <row r="16" spans="2:18" x14ac:dyDescent="0.25">
      <c r="B16" s="167" t="s">
        <v>30</v>
      </c>
      <c r="C16" s="169" t="s">
        <v>324</v>
      </c>
      <c r="D16" s="170">
        <v>70</v>
      </c>
      <c r="E16" s="166"/>
      <c r="F16" s="166"/>
      <c r="G16" s="166"/>
      <c r="H16" s="219"/>
      <c r="I16" s="219"/>
      <c r="J16" s="219"/>
      <c r="K16" s="219"/>
      <c r="L16" s="219"/>
    </row>
    <row r="17" spans="2:12" thickBot="1" x14ac:dyDescent="0.35">
      <c r="E17" s="166"/>
      <c r="F17" s="166"/>
      <c r="G17" s="166"/>
      <c r="H17" s="10" t="s">
        <v>36</v>
      </c>
    </row>
    <row r="18" spans="2:12" ht="15.6" customHeight="1" thickBot="1" x14ac:dyDescent="0.35">
      <c r="B18" s="168" t="s">
        <v>326</v>
      </c>
      <c r="C18" s="168"/>
      <c r="D18" s="168"/>
      <c r="E18" s="166"/>
      <c r="F18" s="166"/>
      <c r="G18" s="166"/>
      <c r="H18" s="10"/>
    </row>
    <row r="19" spans="2:12" ht="15.6" customHeight="1" x14ac:dyDescent="0.3">
      <c r="B19" s="167" t="s">
        <v>323</v>
      </c>
      <c r="C19" s="169" t="s">
        <v>271</v>
      </c>
      <c r="D19" s="170">
        <v>165</v>
      </c>
      <c r="E19" s="166"/>
      <c r="F19" s="166"/>
      <c r="G19" s="166"/>
    </row>
    <row r="20" spans="2:12" ht="14.45" x14ac:dyDescent="0.3">
      <c r="B20" s="167" t="s">
        <v>325</v>
      </c>
      <c r="C20" s="169" t="s">
        <v>271</v>
      </c>
      <c r="D20" s="170">
        <v>112</v>
      </c>
      <c r="E20" s="166"/>
      <c r="F20" s="166"/>
      <c r="G20" s="166"/>
    </row>
    <row r="21" spans="2:12" ht="15.6" customHeight="1" x14ac:dyDescent="0.3">
      <c r="B21" s="167" t="s">
        <v>30</v>
      </c>
      <c r="C21" s="169" t="s">
        <v>324</v>
      </c>
      <c r="D21" s="170">
        <v>100</v>
      </c>
      <c r="E21" s="166"/>
      <c r="F21" s="166"/>
      <c r="G21" s="166"/>
    </row>
    <row r="22" spans="2:12" ht="14.45" x14ac:dyDescent="0.3">
      <c r="B22" s="167"/>
      <c r="C22" s="169"/>
      <c r="D22" s="170"/>
      <c r="E22" s="166"/>
      <c r="F22" s="166"/>
      <c r="G22" s="166"/>
    </row>
    <row r="23" spans="2:12" ht="21" x14ac:dyDescent="0.35">
      <c r="B23" s="217" t="s">
        <v>321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2:12" ht="23.25" customHeight="1" thickBot="1" x14ac:dyDescent="0.35"/>
    <row r="25" spans="2:12" ht="18.600000000000001" thickBot="1" x14ac:dyDescent="0.4">
      <c r="B25" s="175" t="s">
        <v>322</v>
      </c>
      <c r="C25" s="175"/>
      <c r="D25" s="175"/>
      <c r="E25" s="173"/>
      <c r="F25" s="174"/>
      <c r="H25" s="11" t="s">
        <v>32</v>
      </c>
    </row>
    <row r="26" spans="2:12" ht="15.4" customHeight="1" x14ac:dyDescent="0.35">
      <c r="B26" s="167" t="s">
        <v>323</v>
      </c>
      <c r="C26" s="169" t="s">
        <v>324</v>
      </c>
      <c r="D26" s="170">
        <v>130</v>
      </c>
      <c r="E26" s="8"/>
      <c r="H26" s="11" t="s">
        <v>31</v>
      </c>
    </row>
    <row r="27" spans="2:12" ht="15.75" x14ac:dyDescent="0.25">
      <c r="B27" s="167" t="s">
        <v>325</v>
      </c>
      <c r="C27" s="169" t="s">
        <v>324</v>
      </c>
      <c r="D27" s="170">
        <v>77</v>
      </c>
      <c r="E27" s="8"/>
      <c r="H27" s="219" t="s">
        <v>327</v>
      </c>
      <c r="I27" s="219"/>
      <c r="J27" s="219"/>
      <c r="K27" s="219"/>
      <c r="L27" s="219"/>
    </row>
    <row r="28" spans="2:12" ht="15.75" customHeight="1" x14ac:dyDescent="0.25">
      <c r="B28" s="167" t="s">
        <v>30</v>
      </c>
      <c r="C28" s="169" t="s">
        <v>324</v>
      </c>
      <c r="D28" s="170">
        <v>65</v>
      </c>
      <c r="E28" s="8"/>
      <c r="H28" s="219"/>
      <c r="I28" s="219"/>
      <c r="J28" s="219"/>
      <c r="K28" s="219"/>
      <c r="L28" s="219"/>
    </row>
    <row r="29" spans="2:12" ht="15.75" customHeight="1" thickBot="1" x14ac:dyDescent="0.35">
      <c r="E29" s="8"/>
      <c r="H29" s="10" t="s">
        <v>36</v>
      </c>
    </row>
    <row r="30" spans="2:12" ht="15.75" customHeight="1" thickBot="1" x14ac:dyDescent="0.35">
      <c r="B30" s="175" t="s">
        <v>326</v>
      </c>
      <c r="C30" s="175"/>
      <c r="D30" s="175"/>
      <c r="E30" s="173"/>
      <c r="F30" s="174"/>
      <c r="H30" s="10"/>
    </row>
    <row r="31" spans="2:12" ht="15.75" customHeight="1" x14ac:dyDescent="0.3">
      <c r="B31" s="167" t="s">
        <v>323</v>
      </c>
      <c r="C31" s="169" t="s">
        <v>271</v>
      </c>
      <c r="D31" s="170">
        <v>155</v>
      </c>
      <c r="E31" s="8"/>
    </row>
    <row r="32" spans="2:12" ht="15.6" x14ac:dyDescent="0.3">
      <c r="B32" s="167" t="s">
        <v>325</v>
      </c>
      <c r="C32" s="169" t="s">
        <v>271</v>
      </c>
      <c r="D32" s="170">
        <v>102</v>
      </c>
      <c r="E32" s="8"/>
    </row>
    <row r="33" spans="2:5" ht="15.6" x14ac:dyDescent="0.3">
      <c r="B33" s="167" t="s">
        <v>30</v>
      </c>
      <c r="C33" s="169" t="s">
        <v>271</v>
      </c>
      <c r="D33" s="170">
        <v>90</v>
      </c>
      <c r="E33" s="8"/>
    </row>
  </sheetData>
  <sheetProtection password="8962" sheet="1" objects="1" scenarios="1"/>
  <customSheetViews>
    <customSheetView guid="{93D0CFC7-D959-4D83-A574-26ACCDBB9584}" scale="90">
      <pane ySplit="10" topLeftCell="A12" activePane="bottomLeft" state="frozenSplit"/>
      <selection pane="bottomLeft" activeCell="C48" sqref="C48"/>
      <pageMargins left="0.7" right="0.7" top="0.75" bottom="0.75" header="0.3" footer="0.3"/>
      <pageSetup paperSize="9" orientation="landscape"/>
    </customSheetView>
    <customSheetView guid="{E739C440-4E3F-4E66-A6A5-9B6BA507EFD5}" scale="90">
      <pane ySplit="10" topLeftCell="A11" activePane="bottomLeft" state="frozenSplit"/>
      <selection pane="bottomLeft" activeCell="C48" sqref="C48"/>
      <pageMargins left="0.7" right="0.7" top="0.75" bottom="0.75" header="0.3" footer="0.3"/>
      <pageSetup paperSize="9" orientation="landscape"/>
    </customSheetView>
    <customSheetView guid="{1EA9C84E-8D26-3643-8217-5529BAAD24A8}" scale="90">
      <pane ySplit="10.076923076923077" topLeftCell="A12" activePane="bottomLeft" state="frozenSplit"/>
      <selection pane="bottomLeft" activeCell="C48" sqref="C48"/>
      <pageMargins left="0.7" right="0.7" top="0.75" bottom="0.75" header="0.3" footer="0.3"/>
      <pageSetup paperSize="9" orientation="landscape"/>
    </customSheetView>
  </customSheetViews>
  <mergeCells count="5">
    <mergeCell ref="B11:L11"/>
    <mergeCell ref="B23:L23"/>
    <mergeCell ref="N13:R15"/>
    <mergeCell ref="H15:L16"/>
    <mergeCell ref="H27:L28"/>
  </mergeCells>
  <pageMargins left="0.75" right="0.75" top="1" bottom="1" header="0.5" footer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P212"/>
  <sheetViews>
    <sheetView workbookViewId="0">
      <selection activeCell="C20" sqref="C20:C21"/>
    </sheetView>
  </sheetViews>
  <sheetFormatPr baseColWidth="10" defaultColWidth="11" defaultRowHeight="15" x14ac:dyDescent="0.25"/>
  <cols>
    <col min="6" max="6" width="35.7109375" style="15" bestFit="1" customWidth="1"/>
    <col min="14" max="14" width="17.7109375" style="5" bestFit="1" customWidth="1"/>
  </cols>
  <sheetData>
    <row r="1" spans="1:16" s="88" customFormat="1" ht="83.65" customHeight="1" thickTop="1" thickBot="1" x14ac:dyDescent="0.3">
      <c r="A1" s="87"/>
      <c r="F1" s="89"/>
      <c r="N1" s="90"/>
    </row>
    <row r="2" spans="1:16" ht="15.75" thickTop="1" x14ac:dyDescent="0.25">
      <c r="E2" t="s">
        <v>17</v>
      </c>
      <c r="F2" s="81" t="s">
        <v>62</v>
      </c>
      <c r="I2" s="1"/>
      <c r="L2" s="24" t="s">
        <v>28</v>
      </c>
      <c r="N2" s="24" t="s">
        <v>28</v>
      </c>
      <c r="O2">
        <v>1</v>
      </c>
      <c r="P2" s="24" t="s">
        <v>45</v>
      </c>
    </row>
    <row r="3" spans="1:16" x14ac:dyDescent="0.25">
      <c r="A3" s="91" t="s">
        <v>52</v>
      </c>
      <c r="B3" s="91" t="s">
        <v>53</v>
      </c>
      <c r="C3" s="91" t="s">
        <v>4</v>
      </c>
      <c r="D3" s="70" t="s">
        <v>51</v>
      </c>
      <c r="E3" t="s">
        <v>18</v>
      </c>
      <c r="F3" s="82" t="s">
        <v>63</v>
      </c>
      <c r="I3" s="1"/>
      <c r="J3" s="70"/>
      <c r="L3" t="s">
        <v>319</v>
      </c>
      <c r="M3" t="s">
        <v>60</v>
      </c>
      <c r="N3" s="23" t="s">
        <v>315</v>
      </c>
      <c r="O3">
        <v>2</v>
      </c>
      <c r="P3" s="23" t="s">
        <v>29</v>
      </c>
    </row>
    <row r="4" spans="1:16" ht="14.45" x14ac:dyDescent="0.3">
      <c r="A4" s="84" t="s">
        <v>309</v>
      </c>
      <c r="B4" s="84" t="s">
        <v>309</v>
      </c>
      <c r="C4" t="s">
        <v>35</v>
      </c>
      <c r="D4" s="69" t="s">
        <v>12</v>
      </c>
      <c r="E4" s="4" t="s">
        <v>19</v>
      </c>
      <c r="F4" s="82" t="s">
        <v>64</v>
      </c>
      <c r="H4" s="211">
        <v>42444</v>
      </c>
      <c r="I4" s="1"/>
      <c r="J4" s="1"/>
      <c r="L4" t="s">
        <v>268</v>
      </c>
      <c r="M4" s="9" t="s">
        <v>61</v>
      </c>
      <c r="N4" s="23" t="s">
        <v>317</v>
      </c>
      <c r="O4">
        <v>3</v>
      </c>
      <c r="P4" s="23" t="s">
        <v>48</v>
      </c>
    </row>
    <row r="5" spans="1:16" x14ac:dyDescent="0.25">
      <c r="A5" s="69" t="s">
        <v>8</v>
      </c>
      <c r="B5" s="69" t="s">
        <v>8</v>
      </c>
      <c r="C5" t="s">
        <v>34</v>
      </c>
      <c r="D5" s="69" t="s">
        <v>13</v>
      </c>
      <c r="E5" s="4" t="s">
        <v>20</v>
      </c>
      <c r="F5" s="82" t="s">
        <v>65</v>
      </c>
      <c r="H5" s="211">
        <v>42445</v>
      </c>
      <c r="I5" s="1"/>
      <c r="J5" s="1"/>
      <c r="M5" s="4"/>
      <c r="N5" s="23" t="s">
        <v>37</v>
      </c>
    </row>
    <row r="6" spans="1:16" x14ac:dyDescent="0.25">
      <c r="A6" s="69" t="s">
        <v>275</v>
      </c>
      <c r="B6" s="69" t="s">
        <v>275</v>
      </c>
      <c r="C6" s="1"/>
      <c r="D6" s="69" t="s">
        <v>33</v>
      </c>
      <c r="E6" s="4" t="s">
        <v>21</v>
      </c>
      <c r="F6" s="82" t="s">
        <v>66</v>
      </c>
      <c r="H6" s="211">
        <v>42446</v>
      </c>
      <c r="I6" s="1"/>
      <c r="J6" s="1"/>
      <c r="M6" s="4" t="s">
        <v>316</v>
      </c>
      <c r="N6" s="6"/>
    </row>
    <row r="7" spans="1:16" x14ac:dyDescent="0.25">
      <c r="A7" s="84" t="s">
        <v>274</v>
      </c>
      <c r="B7" s="84" t="s">
        <v>274</v>
      </c>
      <c r="E7" s="4" t="s">
        <v>22</v>
      </c>
      <c r="F7" s="82" t="s">
        <v>67</v>
      </c>
      <c r="H7" s="211">
        <v>42447</v>
      </c>
      <c r="I7" s="1"/>
      <c r="J7" s="1"/>
      <c r="M7" s="4"/>
    </row>
    <row r="8" spans="1:16" x14ac:dyDescent="0.25">
      <c r="A8" s="69" t="s">
        <v>11</v>
      </c>
      <c r="B8" s="69" t="s">
        <v>11</v>
      </c>
      <c r="E8" s="4" t="s">
        <v>23</v>
      </c>
      <c r="F8" s="82" t="s">
        <v>68</v>
      </c>
      <c r="H8" s="211">
        <v>42448</v>
      </c>
      <c r="I8" s="1"/>
      <c r="J8" s="1"/>
      <c r="M8" s="4"/>
      <c r="N8" s="6"/>
    </row>
    <row r="9" spans="1:16" x14ac:dyDescent="0.25">
      <c r="A9" s="69" t="s">
        <v>9</v>
      </c>
      <c r="B9" s="69" t="s">
        <v>9</v>
      </c>
      <c r="E9" s="4" t="s">
        <v>24</v>
      </c>
      <c r="F9" s="82" t="s">
        <v>69</v>
      </c>
      <c r="H9" s="211">
        <v>42449</v>
      </c>
      <c r="I9" s="1"/>
      <c r="J9" s="1"/>
      <c r="M9" s="4"/>
      <c r="N9" s="6"/>
    </row>
    <row r="10" spans="1:16" x14ac:dyDescent="0.25">
      <c r="A10" s="69" t="s">
        <v>277</v>
      </c>
      <c r="B10" s="69" t="s">
        <v>277</v>
      </c>
      <c r="E10" s="4" t="s">
        <v>25</v>
      </c>
      <c r="F10" s="82" t="s">
        <v>70</v>
      </c>
      <c r="H10" s="211">
        <v>42450</v>
      </c>
      <c r="I10" s="1"/>
      <c r="J10" s="1"/>
      <c r="M10" s="4"/>
    </row>
    <row r="11" spans="1:16" x14ac:dyDescent="0.25">
      <c r="A11" s="69" t="s">
        <v>10</v>
      </c>
      <c r="B11" s="69" t="s">
        <v>10</v>
      </c>
      <c r="E11" s="4" t="s">
        <v>26</v>
      </c>
      <c r="F11" s="82" t="s">
        <v>71</v>
      </c>
      <c r="H11" s="211">
        <v>42451</v>
      </c>
      <c r="I11" s="1"/>
      <c r="J11" s="1"/>
      <c r="M11" s="4"/>
      <c r="N11" s="6"/>
    </row>
    <row r="12" spans="1:16" x14ac:dyDescent="0.25">
      <c r="A12" s="69" t="s">
        <v>276</v>
      </c>
      <c r="B12" s="69" t="s">
        <v>276</v>
      </c>
      <c r="E12" s="4" t="s">
        <v>27</v>
      </c>
      <c r="F12" s="82" t="s">
        <v>72</v>
      </c>
      <c r="H12" s="211">
        <v>42452</v>
      </c>
      <c r="I12" s="1"/>
      <c r="J12" s="1"/>
      <c r="M12" s="4"/>
    </row>
    <row r="13" spans="1:16" x14ac:dyDescent="0.25">
      <c r="A13" s="84"/>
      <c r="B13" s="84"/>
      <c r="F13" s="82" t="s">
        <v>73</v>
      </c>
      <c r="H13" s="211">
        <v>42453</v>
      </c>
      <c r="I13" s="1"/>
      <c r="J13" s="1"/>
      <c r="N13" s="71" t="s">
        <v>37</v>
      </c>
    </row>
    <row r="14" spans="1:16" x14ac:dyDescent="0.25">
      <c r="A14" s="69"/>
      <c r="B14" s="69"/>
      <c r="F14" s="82" t="s">
        <v>74</v>
      </c>
      <c r="H14" s="211">
        <v>42454</v>
      </c>
      <c r="I14" s="1"/>
      <c r="J14" s="1"/>
      <c r="N14" s="23" t="s">
        <v>37</v>
      </c>
    </row>
    <row r="15" spans="1:16" x14ac:dyDescent="0.25">
      <c r="A15" s="69"/>
      <c r="B15" s="69"/>
      <c r="F15" s="82" t="s">
        <v>75</v>
      </c>
      <c r="H15" s="211">
        <v>42455</v>
      </c>
      <c r="I15" s="1"/>
      <c r="J15" s="1"/>
    </row>
    <row r="16" spans="1:16" x14ac:dyDescent="0.25">
      <c r="A16" s="69"/>
      <c r="B16" s="69"/>
      <c r="F16" s="82" t="s">
        <v>76</v>
      </c>
      <c r="H16" s="211">
        <v>42456</v>
      </c>
      <c r="J16" s="1"/>
    </row>
    <row r="17" spans="1:15" x14ac:dyDescent="0.25">
      <c r="F17" s="82" t="s">
        <v>77</v>
      </c>
      <c r="H17" s="211">
        <v>42457</v>
      </c>
      <c r="J17" s="1"/>
    </row>
    <row r="18" spans="1:15" x14ac:dyDescent="0.25">
      <c r="F18" s="82" t="s">
        <v>78</v>
      </c>
      <c r="H18" s="211">
        <v>42458</v>
      </c>
      <c r="J18" s="1"/>
    </row>
    <row r="19" spans="1:15" x14ac:dyDescent="0.25">
      <c r="A19" s="91" t="s">
        <v>278</v>
      </c>
      <c r="F19" s="82" t="s">
        <v>79</v>
      </c>
      <c r="J19" s="1"/>
    </row>
    <row r="20" spans="1:15" x14ac:dyDescent="0.25">
      <c r="A20" s="84" t="s">
        <v>279</v>
      </c>
      <c r="C20" t="s">
        <v>312</v>
      </c>
      <c r="F20" s="82" t="s">
        <v>80</v>
      </c>
    </row>
    <row r="21" spans="1:15" x14ac:dyDescent="0.25">
      <c r="A21" s="69" t="s">
        <v>280</v>
      </c>
      <c r="C21" t="s">
        <v>313</v>
      </c>
      <c r="F21" s="82" t="s">
        <v>81</v>
      </c>
    </row>
    <row r="22" spans="1:15" x14ac:dyDescent="0.25">
      <c r="A22" s="69" t="s">
        <v>281</v>
      </c>
      <c r="F22" s="82" t="s">
        <v>82</v>
      </c>
      <c r="N22" s="95"/>
    </row>
    <row r="23" spans="1:15" x14ac:dyDescent="0.25">
      <c r="A23" s="69" t="s">
        <v>287</v>
      </c>
      <c r="F23" s="82" t="s">
        <v>83</v>
      </c>
    </row>
    <row r="24" spans="1:15" x14ac:dyDescent="0.25">
      <c r="A24" s="69" t="s">
        <v>288</v>
      </c>
      <c r="F24" s="82" t="s">
        <v>84</v>
      </c>
      <c r="J24" s="1"/>
      <c r="K24" s="1"/>
    </row>
    <row r="25" spans="1:15" x14ac:dyDescent="0.25">
      <c r="A25" s="69" t="s">
        <v>289</v>
      </c>
      <c r="F25" s="82" t="s">
        <v>85</v>
      </c>
    </row>
    <row r="26" spans="1:15" x14ac:dyDescent="0.25">
      <c r="A26" s="69" t="s">
        <v>290</v>
      </c>
      <c r="F26" s="82" t="s">
        <v>86</v>
      </c>
    </row>
    <row r="27" spans="1:15" ht="15.75" thickBot="1" x14ac:dyDescent="0.3">
      <c r="A27" s="69" t="s">
        <v>291</v>
      </c>
      <c r="F27" s="82" t="s">
        <v>87</v>
      </c>
    </row>
    <row r="28" spans="1:15" ht="15.75" thickTop="1" x14ac:dyDescent="0.25">
      <c r="F28" s="82" t="s">
        <v>88</v>
      </c>
      <c r="I28" s="85" t="s">
        <v>28</v>
      </c>
      <c r="J28" s="86" t="s">
        <v>46</v>
      </c>
      <c r="K28" s="86" t="s">
        <v>47</v>
      </c>
      <c r="L28" s="86" t="s">
        <v>272</v>
      </c>
      <c r="M28" s="99" t="s">
        <v>271</v>
      </c>
      <c r="N28"/>
      <c r="O28" s="5"/>
    </row>
    <row r="29" spans="1:15" x14ac:dyDescent="0.25">
      <c r="A29" s="69" t="s">
        <v>314</v>
      </c>
      <c r="F29" s="82" t="s">
        <v>89</v>
      </c>
      <c r="H29" t="s">
        <v>269</v>
      </c>
      <c r="I29" s="25" t="s">
        <v>269</v>
      </c>
      <c r="J29" s="28">
        <v>130</v>
      </c>
      <c r="K29" s="26">
        <v>77</v>
      </c>
      <c r="L29" s="100">
        <v>65</v>
      </c>
      <c r="M29" s="29">
        <v>25</v>
      </c>
      <c r="N29"/>
      <c r="O29" s="5"/>
    </row>
    <row r="30" spans="1:15" x14ac:dyDescent="0.25">
      <c r="A30" s="69" t="s">
        <v>312</v>
      </c>
      <c r="F30" s="82" t="s">
        <v>90</v>
      </c>
      <c r="H30" t="s">
        <v>270</v>
      </c>
      <c r="I30" s="25" t="s">
        <v>270</v>
      </c>
      <c r="J30" s="28">
        <v>135</v>
      </c>
      <c r="K30" s="26">
        <v>82</v>
      </c>
      <c r="L30" s="100">
        <v>70</v>
      </c>
      <c r="M30" s="29">
        <v>30</v>
      </c>
      <c r="N30"/>
      <c r="O30" s="5"/>
    </row>
    <row r="31" spans="1:15" x14ac:dyDescent="0.25">
      <c r="A31" s="69" t="s">
        <v>313</v>
      </c>
      <c r="F31" s="82" t="s">
        <v>91</v>
      </c>
      <c r="I31" s="102"/>
      <c r="J31" s="103"/>
      <c r="K31" s="104"/>
      <c r="L31" s="105"/>
      <c r="M31" s="106"/>
      <c r="N31"/>
      <c r="O31" s="5"/>
    </row>
    <row r="32" spans="1:15" x14ac:dyDescent="0.25">
      <c r="F32" s="82" t="s">
        <v>92</v>
      </c>
      <c r="I32" s="25" t="s">
        <v>38</v>
      </c>
      <c r="J32" s="28">
        <v>85</v>
      </c>
      <c r="K32" s="30"/>
      <c r="L32" s="101"/>
      <c r="M32" s="29"/>
      <c r="N32"/>
      <c r="O32" s="5"/>
    </row>
    <row r="33" spans="6:15" x14ac:dyDescent="0.25">
      <c r="F33" s="82" t="s">
        <v>93</v>
      </c>
      <c r="I33" s="25" t="s">
        <v>37</v>
      </c>
      <c r="J33" s="28">
        <v>120</v>
      </c>
      <c r="K33" s="26"/>
      <c r="L33" s="100"/>
      <c r="M33" s="27"/>
      <c r="N33"/>
      <c r="O33" s="5"/>
    </row>
    <row r="34" spans="6:15" ht="15.75" thickBot="1" x14ac:dyDescent="0.3">
      <c r="F34" s="82" t="s">
        <v>94</v>
      </c>
      <c r="I34" s="107" t="s">
        <v>273</v>
      </c>
      <c r="J34" s="108">
        <v>45</v>
      </c>
      <c r="K34" s="109"/>
      <c r="L34" s="110"/>
      <c r="M34" s="111"/>
      <c r="N34"/>
      <c r="O34" s="5"/>
    </row>
    <row r="35" spans="6:15" ht="15.75" thickTop="1" x14ac:dyDescent="0.25">
      <c r="F35" s="82" t="s">
        <v>95</v>
      </c>
    </row>
    <row r="36" spans="6:15" x14ac:dyDescent="0.25">
      <c r="F36" s="82" t="s">
        <v>96</v>
      </c>
      <c r="I36" s="220" t="s">
        <v>56</v>
      </c>
      <c r="J36" s="220"/>
      <c r="K36" s="220"/>
      <c r="L36" s="220"/>
      <c r="M36" s="220"/>
    </row>
    <row r="37" spans="6:15" x14ac:dyDescent="0.25">
      <c r="F37" s="82" t="s">
        <v>97</v>
      </c>
      <c r="I37" s="221" t="s">
        <v>304</v>
      </c>
      <c r="J37" s="221"/>
      <c r="L37" s="221" t="s">
        <v>307</v>
      </c>
      <c r="M37" s="221"/>
    </row>
    <row r="38" spans="6:15" ht="15.75" thickBot="1" x14ac:dyDescent="0.3">
      <c r="F38" s="82" t="s">
        <v>98</v>
      </c>
      <c r="I38" s="70" t="s">
        <v>305</v>
      </c>
      <c r="J38" s="70" t="s">
        <v>306</v>
      </c>
      <c r="L38" s="70" t="s">
        <v>305</v>
      </c>
      <c r="M38" s="70" t="s">
        <v>306</v>
      </c>
      <c r="N38" s="9"/>
    </row>
    <row r="39" spans="6:15" x14ac:dyDescent="0.25">
      <c r="F39" s="82" t="s">
        <v>99</v>
      </c>
      <c r="I39" s="137" t="s">
        <v>297</v>
      </c>
      <c r="J39" s="137" t="s">
        <v>299</v>
      </c>
      <c r="L39" s="137" t="s">
        <v>59</v>
      </c>
      <c r="M39" s="137" t="s">
        <v>298</v>
      </c>
    </row>
    <row r="40" spans="6:15" x14ac:dyDescent="0.25">
      <c r="F40" s="82" t="s">
        <v>100</v>
      </c>
      <c r="I40" s="138" t="s">
        <v>59</v>
      </c>
      <c r="J40" s="138" t="s">
        <v>298</v>
      </c>
      <c r="L40" s="138" t="s">
        <v>298</v>
      </c>
      <c r="M40" s="138" t="s">
        <v>300</v>
      </c>
    </row>
    <row r="41" spans="6:15" x14ac:dyDescent="0.25">
      <c r="F41" s="82" t="s">
        <v>101</v>
      </c>
      <c r="I41" s="138" t="s">
        <v>298</v>
      </c>
      <c r="J41" s="138" t="s">
        <v>300</v>
      </c>
      <c r="L41" s="138" t="s">
        <v>57</v>
      </c>
      <c r="M41" s="138" t="s">
        <v>301</v>
      </c>
    </row>
    <row r="42" spans="6:15" x14ac:dyDescent="0.25">
      <c r="F42" s="82" t="s">
        <v>102</v>
      </c>
      <c r="I42" s="138" t="s">
        <v>57</v>
      </c>
      <c r="J42" s="138" t="s">
        <v>301</v>
      </c>
      <c r="L42" s="138" t="s">
        <v>58</v>
      </c>
      <c r="M42" s="138" t="s">
        <v>308</v>
      </c>
    </row>
    <row r="43" spans="6:15" x14ac:dyDescent="0.25">
      <c r="F43" s="82" t="s">
        <v>103</v>
      </c>
      <c r="I43" s="138" t="s">
        <v>58</v>
      </c>
      <c r="J43" s="138" t="s">
        <v>308</v>
      </c>
      <c r="L43" s="138"/>
      <c r="M43" s="138" t="s">
        <v>302</v>
      </c>
    </row>
    <row r="44" spans="6:15" x14ac:dyDescent="0.25">
      <c r="F44" s="82" t="s">
        <v>104</v>
      </c>
      <c r="I44" s="139"/>
      <c r="J44" s="138" t="s">
        <v>302</v>
      </c>
      <c r="L44" s="138"/>
      <c r="M44" s="138" t="s">
        <v>303</v>
      </c>
    </row>
    <row r="45" spans="6:15" ht="12.4" customHeight="1" thickBot="1" x14ac:dyDescent="0.3">
      <c r="F45" s="82" t="s">
        <v>105</v>
      </c>
      <c r="I45" s="140"/>
      <c r="J45" s="141" t="s">
        <v>303</v>
      </c>
      <c r="L45" s="140"/>
      <c r="M45" s="140"/>
    </row>
    <row r="46" spans="6:15" x14ac:dyDescent="0.25">
      <c r="F46" s="82" t="s">
        <v>106</v>
      </c>
    </row>
    <row r="47" spans="6:15" x14ac:dyDescent="0.25">
      <c r="F47" s="82" t="s">
        <v>107</v>
      </c>
    </row>
    <row r="48" spans="6:15" x14ac:dyDescent="0.25">
      <c r="F48" s="82" t="s">
        <v>108</v>
      </c>
    </row>
    <row r="49" spans="6:9" x14ac:dyDescent="0.25">
      <c r="F49" s="82" t="s">
        <v>109</v>
      </c>
    </row>
    <row r="50" spans="6:9" x14ac:dyDescent="0.25">
      <c r="F50" s="82" t="s">
        <v>110</v>
      </c>
    </row>
    <row r="51" spans="6:9" x14ac:dyDescent="0.25">
      <c r="F51" s="82" t="s">
        <v>111</v>
      </c>
    </row>
    <row r="52" spans="6:9" x14ac:dyDescent="0.25">
      <c r="F52" s="82" t="s">
        <v>112</v>
      </c>
    </row>
    <row r="53" spans="6:9" x14ac:dyDescent="0.25">
      <c r="F53" s="92" t="s">
        <v>54</v>
      </c>
    </row>
    <row r="54" spans="6:9" x14ac:dyDescent="0.25">
      <c r="F54" s="83" t="s">
        <v>113</v>
      </c>
    </row>
    <row r="55" spans="6:9" x14ac:dyDescent="0.25">
      <c r="F55" s="82" t="s">
        <v>114</v>
      </c>
    </row>
    <row r="56" spans="6:9" x14ac:dyDescent="0.25">
      <c r="F56" s="82" t="s">
        <v>115</v>
      </c>
    </row>
    <row r="57" spans="6:9" x14ac:dyDescent="0.25">
      <c r="F57" s="82" t="s">
        <v>116</v>
      </c>
      <c r="I57" s="4"/>
    </row>
    <row r="58" spans="6:9" x14ac:dyDescent="0.25">
      <c r="F58" s="82" t="s">
        <v>117</v>
      </c>
      <c r="I58" s="4"/>
    </row>
    <row r="59" spans="6:9" x14ac:dyDescent="0.25">
      <c r="F59" s="82" t="s">
        <v>118</v>
      </c>
      <c r="I59" s="4"/>
    </row>
    <row r="60" spans="6:9" x14ac:dyDescent="0.25">
      <c r="F60" s="82" t="s">
        <v>119</v>
      </c>
      <c r="I60" s="4"/>
    </row>
    <row r="61" spans="6:9" x14ac:dyDescent="0.25">
      <c r="F61" s="82" t="s">
        <v>120</v>
      </c>
      <c r="I61" s="4"/>
    </row>
    <row r="62" spans="6:9" x14ac:dyDescent="0.25">
      <c r="F62" s="82" t="s">
        <v>121</v>
      </c>
      <c r="I62" s="4"/>
    </row>
    <row r="63" spans="6:9" x14ac:dyDescent="0.25">
      <c r="F63" s="82" t="s">
        <v>122</v>
      </c>
      <c r="I63" s="4"/>
    </row>
    <row r="64" spans="6:9" x14ac:dyDescent="0.25">
      <c r="F64" s="82" t="s">
        <v>123</v>
      </c>
      <c r="I64" s="4"/>
    </row>
    <row r="65" spans="6:9" x14ac:dyDescent="0.25">
      <c r="F65" s="82" t="s">
        <v>124</v>
      </c>
      <c r="I65" s="4"/>
    </row>
    <row r="66" spans="6:9" x14ac:dyDescent="0.25">
      <c r="F66" s="82" t="s">
        <v>125</v>
      </c>
      <c r="I66" s="4"/>
    </row>
    <row r="67" spans="6:9" x14ac:dyDescent="0.25">
      <c r="F67" s="82" t="s">
        <v>126</v>
      </c>
      <c r="I67" s="4"/>
    </row>
    <row r="68" spans="6:9" x14ac:dyDescent="0.25">
      <c r="F68" s="82" t="s">
        <v>127</v>
      </c>
      <c r="I68" s="4"/>
    </row>
    <row r="69" spans="6:9" x14ac:dyDescent="0.25">
      <c r="F69" s="82" t="s">
        <v>128</v>
      </c>
      <c r="I69" s="4"/>
    </row>
    <row r="70" spans="6:9" x14ac:dyDescent="0.25">
      <c r="F70" s="82" t="s">
        <v>129</v>
      </c>
      <c r="I70" s="4"/>
    </row>
    <row r="71" spans="6:9" x14ac:dyDescent="0.25">
      <c r="F71" s="82" t="s">
        <v>130</v>
      </c>
    </row>
    <row r="72" spans="6:9" x14ac:dyDescent="0.25">
      <c r="F72" s="82" t="s">
        <v>131</v>
      </c>
    </row>
    <row r="73" spans="6:9" x14ac:dyDescent="0.25">
      <c r="F73" s="82" t="s">
        <v>132</v>
      </c>
    </row>
    <row r="74" spans="6:9" x14ac:dyDescent="0.25">
      <c r="F74" s="82" t="s">
        <v>133</v>
      </c>
    </row>
    <row r="75" spans="6:9" x14ac:dyDescent="0.25">
      <c r="F75" s="82" t="s">
        <v>134</v>
      </c>
    </row>
    <row r="76" spans="6:9" x14ac:dyDescent="0.25">
      <c r="F76" s="82" t="s">
        <v>135</v>
      </c>
    </row>
    <row r="77" spans="6:9" x14ac:dyDescent="0.25">
      <c r="F77" s="82" t="s">
        <v>136</v>
      </c>
    </row>
    <row r="78" spans="6:9" x14ac:dyDescent="0.25">
      <c r="F78" s="82" t="s">
        <v>137</v>
      </c>
    </row>
    <row r="79" spans="6:9" x14ac:dyDescent="0.25">
      <c r="F79" s="82" t="s">
        <v>138</v>
      </c>
    </row>
    <row r="80" spans="6:9" x14ac:dyDescent="0.25">
      <c r="F80" s="82" t="s">
        <v>139</v>
      </c>
    </row>
    <row r="81" spans="6:6" x14ac:dyDescent="0.25">
      <c r="F81" s="82" t="s">
        <v>140</v>
      </c>
    </row>
    <row r="82" spans="6:6" x14ac:dyDescent="0.25">
      <c r="F82" s="82" t="s">
        <v>141</v>
      </c>
    </row>
    <row r="83" spans="6:6" x14ac:dyDescent="0.25">
      <c r="F83" s="82" t="s">
        <v>142</v>
      </c>
    </row>
    <row r="84" spans="6:6" x14ac:dyDescent="0.25">
      <c r="F84" s="82" t="s">
        <v>143</v>
      </c>
    </row>
    <row r="85" spans="6:6" x14ac:dyDescent="0.25">
      <c r="F85" s="82" t="s">
        <v>144</v>
      </c>
    </row>
    <row r="86" spans="6:6" x14ac:dyDescent="0.25">
      <c r="F86" s="82" t="s">
        <v>145</v>
      </c>
    </row>
    <row r="87" spans="6:6" x14ac:dyDescent="0.25">
      <c r="F87" s="82" t="s">
        <v>146</v>
      </c>
    </row>
    <row r="88" spans="6:6" x14ac:dyDescent="0.25">
      <c r="F88" s="82" t="s">
        <v>147</v>
      </c>
    </row>
    <row r="89" spans="6:6" x14ac:dyDescent="0.25">
      <c r="F89" s="82" t="s">
        <v>148</v>
      </c>
    </row>
    <row r="90" spans="6:6" x14ac:dyDescent="0.25">
      <c r="F90" s="82" t="s">
        <v>149</v>
      </c>
    </row>
    <row r="91" spans="6:6" x14ac:dyDescent="0.25">
      <c r="F91" s="82" t="s">
        <v>150</v>
      </c>
    </row>
    <row r="92" spans="6:6" x14ac:dyDescent="0.25">
      <c r="F92" s="82" t="s">
        <v>151</v>
      </c>
    </row>
    <row r="93" spans="6:6" x14ac:dyDescent="0.25">
      <c r="F93" s="82" t="s">
        <v>152</v>
      </c>
    </row>
    <row r="94" spans="6:6" x14ac:dyDescent="0.25">
      <c r="F94" s="82" t="s">
        <v>153</v>
      </c>
    </row>
    <row r="95" spans="6:6" x14ac:dyDescent="0.25">
      <c r="F95" s="82" t="s">
        <v>154</v>
      </c>
    </row>
    <row r="96" spans="6:6" x14ac:dyDescent="0.25">
      <c r="F96" s="82" t="s">
        <v>155</v>
      </c>
    </row>
    <row r="97" spans="6:11" x14ac:dyDescent="0.25">
      <c r="F97" s="82" t="s">
        <v>156</v>
      </c>
    </row>
    <row r="98" spans="6:11" x14ac:dyDescent="0.25">
      <c r="F98" s="82" t="s">
        <v>157</v>
      </c>
    </row>
    <row r="99" spans="6:11" x14ac:dyDescent="0.25">
      <c r="F99" s="82" t="s">
        <v>158</v>
      </c>
    </row>
    <row r="100" spans="6:11" x14ac:dyDescent="0.25">
      <c r="F100" s="82" t="s">
        <v>159</v>
      </c>
    </row>
    <row r="101" spans="6:11" x14ac:dyDescent="0.25">
      <c r="F101" s="82" t="s">
        <v>160</v>
      </c>
    </row>
    <row r="102" spans="6:11" x14ac:dyDescent="0.25">
      <c r="F102" s="82" t="s">
        <v>161</v>
      </c>
    </row>
    <row r="103" spans="6:11" x14ac:dyDescent="0.25">
      <c r="F103" s="82" t="s">
        <v>162</v>
      </c>
      <c r="I103" s="4"/>
    </row>
    <row r="104" spans="6:11" x14ac:dyDescent="0.25">
      <c r="F104" s="82" t="s">
        <v>163</v>
      </c>
      <c r="I104" s="4"/>
      <c r="J104" s="9"/>
      <c r="K104" s="9"/>
    </row>
    <row r="105" spans="6:11" x14ac:dyDescent="0.25">
      <c r="F105" s="82" t="s">
        <v>164</v>
      </c>
      <c r="I105" s="4"/>
    </row>
    <row r="106" spans="6:11" x14ac:dyDescent="0.25">
      <c r="F106" s="92" t="s">
        <v>55</v>
      </c>
      <c r="I106" s="4"/>
      <c r="J106" s="4"/>
    </row>
    <row r="107" spans="6:11" x14ac:dyDescent="0.25">
      <c r="F107" s="83" t="s">
        <v>165</v>
      </c>
      <c r="I107" s="4"/>
      <c r="J107" s="4"/>
    </row>
    <row r="108" spans="6:11" x14ac:dyDescent="0.25">
      <c r="F108" s="82" t="s">
        <v>166</v>
      </c>
      <c r="I108" s="4"/>
      <c r="J108" s="4"/>
    </row>
    <row r="109" spans="6:11" x14ac:dyDescent="0.25">
      <c r="F109" s="82" t="s">
        <v>167</v>
      </c>
      <c r="I109" s="4"/>
      <c r="J109" s="4"/>
    </row>
    <row r="110" spans="6:11" x14ac:dyDescent="0.25">
      <c r="F110" s="82" t="s">
        <v>168</v>
      </c>
      <c r="I110" s="4"/>
      <c r="J110" s="4"/>
    </row>
    <row r="111" spans="6:11" x14ac:dyDescent="0.25">
      <c r="F111" s="82" t="s">
        <v>169</v>
      </c>
      <c r="I111" s="4"/>
      <c r="J111" s="4"/>
    </row>
    <row r="112" spans="6:11" x14ac:dyDescent="0.25">
      <c r="F112" s="82" t="s">
        <v>170</v>
      </c>
      <c r="I112" s="4"/>
      <c r="J112" s="4"/>
    </row>
    <row r="113" spans="6:10" x14ac:dyDescent="0.25">
      <c r="F113" s="82" t="s">
        <v>171</v>
      </c>
      <c r="I113" s="4"/>
      <c r="J113" s="4"/>
    </row>
    <row r="114" spans="6:10" x14ac:dyDescent="0.25">
      <c r="F114" s="82" t="s">
        <v>172</v>
      </c>
      <c r="I114" s="4"/>
      <c r="J114" s="4"/>
    </row>
    <row r="115" spans="6:10" x14ac:dyDescent="0.25">
      <c r="F115" s="82" t="s">
        <v>173</v>
      </c>
      <c r="I115" s="4"/>
      <c r="J115" s="4"/>
    </row>
    <row r="116" spans="6:10" x14ac:dyDescent="0.25">
      <c r="F116" s="82" t="s">
        <v>174</v>
      </c>
      <c r="I116" s="4"/>
      <c r="J116" s="4"/>
    </row>
    <row r="117" spans="6:10" x14ac:dyDescent="0.25">
      <c r="F117" s="82" t="s">
        <v>175</v>
      </c>
      <c r="I117" s="4"/>
      <c r="J117" s="4"/>
    </row>
    <row r="118" spans="6:10" x14ac:dyDescent="0.25">
      <c r="F118" s="82" t="s">
        <v>176</v>
      </c>
      <c r="I118" s="4"/>
      <c r="J118" s="4"/>
    </row>
    <row r="119" spans="6:10" x14ac:dyDescent="0.25">
      <c r="F119" s="82" t="s">
        <v>177</v>
      </c>
      <c r="I119" s="4"/>
      <c r="J119" s="4"/>
    </row>
    <row r="120" spans="6:10" x14ac:dyDescent="0.25">
      <c r="F120" s="82" t="s">
        <v>178</v>
      </c>
      <c r="I120" s="4"/>
      <c r="J120" s="4"/>
    </row>
    <row r="121" spans="6:10" x14ac:dyDescent="0.25">
      <c r="F121" s="82" t="s">
        <v>179</v>
      </c>
      <c r="I121" s="4"/>
      <c r="J121" s="4"/>
    </row>
    <row r="122" spans="6:10" x14ac:dyDescent="0.25">
      <c r="F122" s="82" t="s">
        <v>180</v>
      </c>
      <c r="I122" s="4"/>
      <c r="J122" s="4"/>
    </row>
    <row r="123" spans="6:10" x14ac:dyDescent="0.25">
      <c r="F123" s="82" t="s">
        <v>181</v>
      </c>
      <c r="I123" s="4"/>
      <c r="J123" s="4"/>
    </row>
    <row r="124" spans="6:10" x14ac:dyDescent="0.25">
      <c r="F124" s="82" t="s">
        <v>182</v>
      </c>
      <c r="I124" s="4"/>
      <c r="J124" s="4"/>
    </row>
    <row r="125" spans="6:10" x14ac:dyDescent="0.25">
      <c r="F125" s="82" t="s">
        <v>183</v>
      </c>
      <c r="I125" s="4"/>
      <c r="J125" s="4"/>
    </row>
    <row r="126" spans="6:10" x14ac:dyDescent="0.25">
      <c r="F126" s="82" t="s">
        <v>184</v>
      </c>
      <c r="I126" s="4"/>
      <c r="J126" s="4"/>
    </row>
    <row r="127" spans="6:10" x14ac:dyDescent="0.25">
      <c r="F127" s="82" t="s">
        <v>185</v>
      </c>
      <c r="I127" s="4"/>
      <c r="J127" s="4"/>
    </row>
    <row r="128" spans="6:10" x14ac:dyDescent="0.25">
      <c r="F128" s="82" t="s">
        <v>186</v>
      </c>
      <c r="I128" s="4"/>
      <c r="J128" s="4"/>
    </row>
    <row r="129" spans="6:10" x14ac:dyDescent="0.25">
      <c r="F129" s="82" t="s">
        <v>187</v>
      </c>
      <c r="I129" s="4"/>
      <c r="J129" s="4"/>
    </row>
    <row r="130" spans="6:10" x14ac:dyDescent="0.25">
      <c r="F130" s="82" t="s">
        <v>188</v>
      </c>
      <c r="I130" s="4"/>
      <c r="J130" s="4"/>
    </row>
    <row r="131" spans="6:10" x14ac:dyDescent="0.25">
      <c r="F131" s="82" t="s">
        <v>189</v>
      </c>
      <c r="I131" s="4"/>
      <c r="J131" s="4"/>
    </row>
    <row r="132" spans="6:10" x14ac:dyDescent="0.25">
      <c r="F132" s="82" t="s">
        <v>190</v>
      </c>
      <c r="I132" s="4"/>
      <c r="J132" s="4"/>
    </row>
    <row r="133" spans="6:10" x14ac:dyDescent="0.25">
      <c r="F133" s="82" t="s">
        <v>191</v>
      </c>
      <c r="I133" s="4"/>
      <c r="J133" s="4"/>
    </row>
    <row r="134" spans="6:10" x14ac:dyDescent="0.25">
      <c r="F134" s="82" t="s">
        <v>192</v>
      </c>
      <c r="I134" s="4"/>
      <c r="J134" s="4"/>
    </row>
    <row r="135" spans="6:10" x14ac:dyDescent="0.25">
      <c r="F135" s="82" t="s">
        <v>193</v>
      </c>
      <c r="J135" s="4"/>
    </row>
    <row r="136" spans="6:10" x14ac:dyDescent="0.25">
      <c r="F136" s="82" t="s">
        <v>194</v>
      </c>
      <c r="J136" s="4"/>
    </row>
    <row r="137" spans="6:10" x14ac:dyDescent="0.25">
      <c r="F137" s="82" t="s">
        <v>195</v>
      </c>
      <c r="J137" s="4"/>
    </row>
    <row r="138" spans="6:10" x14ac:dyDescent="0.25">
      <c r="F138" s="82" t="s">
        <v>196</v>
      </c>
      <c r="J138" s="4"/>
    </row>
    <row r="139" spans="6:10" x14ac:dyDescent="0.25">
      <c r="F139" s="82" t="s">
        <v>197</v>
      </c>
      <c r="J139" s="4"/>
    </row>
    <row r="140" spans="6:10" x14ac:dyDescent="0.25">
      <c r="F140" s="82" t="s">
        <v>198</v>
      </c>
      <c r="J140" s="4"/>
    </row>
    <row r="141" spans="6:10" x14ac:dyDescent="0.25">
      <c r="F141" s="82" t="s">
        <v>199</v>
      </c>
      <c r="J141" s="4"/>
    </row>
    <row r="142" spans="6:10" x14ac:dyDescent="0.25">
      <c r="F142" s="82" t="s">
        <v>200</v>
      </c>
      <c r="J142" s="4"/>
    </row>
    <row r="143" spans="6:10" x14ac:dyDescent="0.25">
      <c r="F143" s="82" t="s">
        <v>201</v>
      </c>
      <c r="J143" s="4"/>
    </row>
    <row r="144" spans="6:10" x14ac:dyDescent="0.25">
      <c r="F144" s="82" t="s">
        <v>202</v>
      </c>
      <c r="J144" s="4"/>
    </row>
    <row r="145" spans="6:10" x14ac:dyDescent="0.25">
      <c r="F145" s="82" t="s">
        <v>203</v>
      </c>
      <c r="J145" s="4"/>
    </row>
    <row r="146" spans="6:10" x14ac:dyDescent="0.25">
      <c r="F146" s="82" t="s">
        <v>204</v>
      </c>
      <c r="J146" s="4"/>
    </row>
    <row r="147" spans="6:10" x14ac:dyDescent="0.25">
      <c r="F147" s="82"/>
      <c r="J147" s="4"/>
    </row>
    <row r="148" spans="6:10" x14ac:dyDescent="0.25">
      <c r="F148" s="83" t="s">
        <v>205</v>
      </c>
      <c r="J148" s="4"/>
    </row>
    <row r="149" spans="6:10" x14ac:dyDescent="0.25">
      <c r="F149" s="82" t="s">
        <v>206</v>
      </c>
      <c r="J149" s="4"/>
    </row>
    <row r="150" spans="6:10" x14ac:dyDescent="0.25">
      <c r="F150" s="82" t="s">
        <v>207</v>
      </c>
      <c r="J150" s="4"/>
    </row>
    <row r="151" spans="6:10" x14ac:dyDescent="0.25">
      <c r="F151" s="82" t="s">
        <v>208</v>
      </c>
      <c r="I151" s="4"/>
      <c r="J151" s="4"/>
    </row>
    <row r="152" spans="6:10" x14ac:dyDescent="0.25">
      <c r="F152" s="82" t="s">
        <v>209</v>
      </c>
      <c r="I152" s="4"/>
      <c r="J152" s="4"/>
    </row>
    <row r="153" spans="6:10" x14ac:dyDescent="0.25">
      <c r="F153" s="82" t="s">
        <v>210</v>
      </c>
      <c r="I153" s="4"/>
      <c r="J153" s="4"/>
    </row>
    <row r="154" spans="6:10" x14ac:dyDescent="0.25">
      <c r="F154" s="82" t="s">
        <v>211</v>
      </c>
      <c r="I154" s="4"/>
      <c r="J154" s="4"/>
    </row>
    <row r="155" spans="6:10" x14ac:dyDescent="0.25">
      <c r="F155" s="82" t="s">
        <v>212</v>
      </c>
      <c r="I155" s="4"/>
      <c r="J155" s="4"/>
    </row>
    <row r="156" spans="6:10" x14ac:dyDescent="0.25">
      <c r="F156" s="82" t="s">
        <v>213</v>
      </c>
      <c r="I156" s="4"/>
      <c r="J156" s="4"/>
    </row>
    <row r="157" spans="6:10" x14ac:dyDescent="0.25">
      <c r="F157" s="82" t="s">
        <v>214</v>
      </c>
      <c r="I157" s="4"/>
      <c r="J157" s="4"/>
    </row>
    <row r="158" spans="6:10" x14ac:dyDescent="0.25">
      <c r="F158" s="82" t="s">
        <v>215</v>
      </c>
      <c r="I158" s="4"/>
      <c r="J158" s="4"/>
    </row>
    <row r="159" spans="6:10" x14ac:dyDescent="0.25">
      <c r="F159" s="82" t="s">
        <v>216</v>
      </c>
      <c r="I159" s="4"/>
      <c r="J159" s="4"/>
    </row>
    <row r="160" spans="6:10" x14ac:dyDescent="0.25">
      <c r="F160" s="82" t="s">
        <v>217</v>
      </c>
      <c r="I160" s="4"/>
      <c r="J160" s="4"/>
    </row>
    <row r="161" spans="6:10" x14ac:dyDescent="0.25">
      <c r="F161" s="82" t="s">
        <v>218</v>
      </c>
      <c r="I161" s="4"/>
      <c r="J161" s="4"/>
    </row>
    <row r="162" spans="6:10" x14ac:dyDescent="0.25">
      <c r="F162" s="82" t="s">
        <v>219</v>
      </c>
      <c r="I162" s="4"/>
      <c r="J162" s="4"/>
    </row>
    <row r="163" spans="6:10" x14ac:dyDescent="0.25">
      <c r="F163" s="82" t="s">
        <v>220</v>
      </c>
      <c r="I163" s="4"/>
      <c r="J163" s="4"/>
    </row>
    <row r="164" spans="6:10" x14ac:dyDescent="0.25">
      <c r="F164" s="82" t="s">
        <v>221</v>
      </c>
      <c r="I164" s="4"/>
      <c r="J164" s="4"/>
    </row>
    <row r="165" spans="6:10" x14ac:dyDescent="0.25">
      <c r="F165" s="82" t="s">
        <v>222</v>
      </c>
      <c r="I165" s="4"/>
      <c r="J165" s="4"/>
    </row>
    <row r="166" spans="6:10" x14ac:dyDescent="0.25">
      <c r="F166" s="82" t="s">
        <v>223</v>
      </c>
      <c r="I166" s="4"/>
      <c r="J166" s="4"/>
    </row>
    <row r="167" spans="6:10" x14ac:dyDescent="0.25">
      <c r="F167" s="82" t="s">
        <v>224</v>
      </c>
      <c r="J167" s="4"/>
    </row>
    <row r="168" spans="6:10" x14ac:dyDescent="0.25">
      <c r="F168" s="82" t="s">
        <v>225</v>
      </c>
      <c r="J168" s="4"/>
    </row>
    <row r="169" spans="6:10" x14ac:dyDescent="0.25">
      <c r="F169" s="82"/>
      <c r="J169" s="4"/>
    </row>
    <row r="170" spans="6:10" x14ac:dyDescent="0.25">
      <c r="F170" s="83" t="s">
        <v>226</v>
      </c>
      <c r="J170" s="4"/>
    </row>
    <row r="171" spans="6:10" x14ac:dyDescent="0.25">
      <c r="F171" s="82" t="s">
        <v>227</v>
      </c>
      <c r="J171" s="4"/>
    </row>
    <row r="172" spans="6:10" x14ac:dyDescent="0.25">
      <c r="F172" s="82" t="s">
        <v>228</v>
      </c>
      <c r="J172" s="4"/>
    </row>
    <row r="173" spans="6:10" x14ac:dyDescent="0.25">
      <c r="F173" s="82" t="s">
        <v>229</v>
      </c>
      <c r="J173" s="4"/>
    </row>
    <row r="174" spans="6:10" x14ac:dyDescent="0.25">
      <c r="F174" s="82" t="s">
        <v>230</v>
      </c>
      <c r="J174" s="4"/>
    </row>
    <row r="175" spans="6:10" x14ac:dyDescent="0.25">
      <c r="F175" s="82" t="s">
        <v>231</v>
      </c>
      <c r="J175" s="4"/>
    </row>
    <row r="176" spans="6:10" x14ac:dyDescent="0.25">
      <c r="F176" s="82" t="s">
        <v>232</v>
      </c>
      <c r="J176" s="4"/>
    </row>
    <row r="177" spans="6:10" x14ac:dyDescent="0.25">
      <c r="F177" s="82" t="s">
        <v>233</v>
      </c>
      <c r="J177" s="4"/>
    </row>
    <row r="178" spans="6:10" x14ac:dyDescent="0.25">
      <c r="F178" s="82" t="s">
        <v>234</v>
      </c>
      <c r="J178" s="4"/>
    </row>
    <row r="179" spans="6:10" x14ac:dyDescent="0.25">
      <c r="F179" s="82" t="s">
        <v>235</v>
      </c>
      <c r="J179" s="4"/>
    </row>
    <row r="180" spans="6:10" x14ac:dyDescent="0.25">
      <c r="F180" s="82" t="s">
        <v>236</v>
      </c>
      <c r="J180" s="4"/>
    </row>
    <row r="181" spans="6:10" x14ac:dyDescent="0.25">
      <c r="F181" s="82" t="s">
        <v>237</v>
      </c>
      <c r="J181" s="4"/>
    </row>
    <row r="182" spans="6:10" x14ac:dyDescent="0.25">
      <c r="F182" s="82" t="s">
        <v>238</v>
      </c>
      <c r="J182" s="4"/>
    </row>
    <row r="183" spans="6:10" x14ac:dyDescent="0.25">
      <c r="F183" s="82" t="s">
        <v>239</v>
      </c>
      <c r="J183" s="4"/>
    </row>
    <row r="184" spans="6:10" x14ac:dyDescent="0.25">
      <c r="F184" s="82" t="s">
        <v>240</v>
      </c>
      <c r="J184" s="4"/>
    </row>
    <row r="185" spans="6:10" x14ac:dyDescent="0.25">
      <c r="F185" s="82" t="s">
        <v>241</v>
      </c>
      <c r="J185" s="4"/>
    </row>
    <row r="186" spans="6:10" x14ac:dyDescent="0.25">
      <c r="F186" s="82" t="s">
        <v>242</v>
      </c>
      <c r="J186" s="4"/>
    </row>
    <row r="187" spans="6:10" x14ac:dyDescent="0.25">
      <c r="F187" s="82" t="s">
        <v>243</v>
      </c>
      <c r="J187" s="4"/>
    </row>
    <row r="188" spans="6:10" x14ac:dyDescent="0.25">
      <c r="F188" s="82" t="s">
        <v>244</v>
      </c>
      <c r="J188" s="4"/>
    </row>
    <row r="189" spans="6:10" x14ac:dyDescent="0.25">
      <c r="F189" s="82" t="s">
        <v>245</v>
      </c>
      <c r="J189" s="4"/>
    </row>
    <row r="190" spans="6:10" x14ac:dyDescent="0.25">
      <c r="F190" s="82" t="s">
        <v>246</v>
      </c>
      <c r="J190" s="4"/>
    </row>
    <row r="191" spans="6:10" x14ac:dyDescent="0.25">
      <c r="F191" s="82" t="s">
        <v>247</v>
      </c>
      <c r="J191" s="4"/>
    </row>
    <row r="192" spans="6:10" x14ac:dyDescent="0.25">
      <c r="F192" s="82" t="s">
        <v>248</v>
      </c>
      <c r="J192" s="4"/>
    </row>
    <row r="193" spans="6:10" x14ac:dyDescent="0.25">
      <c r="F193" s="82" t="s">
        <v>249</v>
      </c>
      <c r="J193" s="4"/>
    </row>
    <row r="194" spans="6:10" x14ac:dyDescent="0.25">
      <c r="F194" s="82" t="s">
        <v>250</v>
      </c>
      <c r="J194" s="4"/>
    </row>
    <row r="195" spans="6:10" x14ac:dyDescent="0.25">
      <c r="F195" s="82" t="s">
        <v>251</v>
      </c>
      <c r="J195" s="4"/>
    </row>
    <row r="196" spans="6:10" x14ac:dyDescent="0.25">
      <c r="F196" s="82" t="s">
        <v>252</v>
      </c>
      <c r="J196" s="4"/>
    </row>
    <row r="197" spans="6:10" x14ac:dyDescent="0.25">
      <c r="F197" s="82" t="s">
        <v>253</v>
      </c>
      <c r="J197" s="4"/>
    </row>
    <row r="198" spans="6:10" x14ac:dyDescent="0.25">
      <c r="F198" s="82" t="s">
        <v>254</v>
      </c>
      <c r="J198" s="4"/>
    </row>
    <row r="199" spans="6:10" x14ac:dyDescent="0.25">
      <c r="F199" s="82" t="s">
        <v>255</v>
      </c>
      <c r="J199" s="4"/>
    </row>
    <row r="200" spans="6:10" x14ac:dyDescent="0.25">
      <c r="F200" s="82" t="s">
        <v>256</v>
      </c>
      <c r="J200" s="4"/>
    </row>
    <row r="201" spans="6:10" x14ac:dyDescent="0.25">
      <c r="F201" s="82" t="s">
        <v>257</v>
      </c>
      <c r="J201" s="4"/>
    </row>
    <row r="202" spans="6:10" x14ac:dyDescent="0.25">
      <c r="F202" s="82" t="s">
        <v>258</v>
      </c>
      <c r="J202" s="4"/>
    </row>
    <row r="203" spans="6:10" x14ac:dyDescent="0.25">
      <c r="F203" s="82" t="s">
        <v>259</v>
      </c>
      <c r="J203" s="4"/>
    </row>
    <row r="204" spans="6:10" x14ac:dyDescent="0.25">
      <c r="F204" s="82" t="s">
        <v>260</v>
      </c>
      <c r="J204" s="4"/>
    </row>
    <row r="205" spans="6:10" x14ac:dyDescent="0.25">
      <c r="F205" s="82" t="s">
        <v>261</v>
      </c>
      <c r="J205" s="4"/>
    </row>
    <row r="206" spans="6:10" x14ac:dyDescent="0.25">
      <c r="F206" s="82" t="s">
        <v>262</v>
      </c>
    </row>
    <row r="207" spans="6:10" x14ac:dyDescent="0.25">
      <c r="F207" s="82" t="s">
        <v>263</v>
      </c>
    </row>
    <row r="208" spans="6:10" x14ac:dyDescent="0.25">
      <c r="F208" s="82" t="s">
        <v>264</v>
      </c>
    </row>
    <row r="209" spans="6:6" x14ac:dyDescent="0.25">
      <c r="F209" s="82" t="s">
        <v>265</v>
      </c>
    </row>
    <row r="210" spans="6:6" x14ac:dyDescent="0.25">
      <c r="F210" s="82" t="s">
        <v>266</v>
      </c>
    </row>
    <row r="211" spans="6:6" x14ac:dyDescent="0.25">
      <c r="F211" s="82" t="s">
        <v>267</v>
      </c>
    </row>
    <row r="212" spans="6:6" x14ac:dyDescent="0.25">
      <c r="F212" s="82" t="s">
        <v>40</v>
      </c>
    </row>
  </sheetData>
  <sheetProtection password="8962" sheet="1" objects="1" scenarios="1"/>
  <autoFilter ref="A2:F52"/>
  <sortState ref="A4:A13">
    <sortCondition ref="A4:A13"/>
  </sortState>
  <dataConsolidate/>
  <customSheetViews>
    <customSheetView guid="{93D0CFC7-D959-4D83-A574-26ACCDBB9584}" hiddenRows="1" state="hidden" topLeftCell="E1">
      <selection activeCell="N7" sqref="N7"/>
      <pageMargins left="0.7" right="0.7" top="0.75" bottom="0.75" header="0.3" footer="0.3"/>
      <pageSetup paperSize="9" orientation="portrait"/>
    </customSheetView>
    <customSheetView guid="{E739C440-4E3F-4E66-A6A5-9B6BA507EFD5}" hiddenRows="1" state="hidden">
      <selection activeCell="B13" sqref="B13"/>
      <pageMargins left="0.7" right="0.7" top="0.75" bottom="0.75" header="0.3" footer="0.3"/>
      <pageSetup paperSize="9" orientation="portrait"/>
    </customSheetView>
    <customSheetView guid="{1EA9C84E-8D26-3643-8217-5529BAAD24A8}" hiddenRows="1" state="hidden">
      <selection activeCell="B13" sqref="B13"/>
      <pageMargins left="0.7" right="0.7" top="0.75" bottom="0.75" header="0.3" footer="0.3"/>
      <pageSetup paperSize="9" orientation="portrait"/>
    </customSheetView>
  </customSheetViews>
  <mergeCells count="3">
    <mergeCell ref="I36:M36"/>
    <mergeCell ref="I37:J37"/>
    <mergeCell ref="L37:M37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00FF"/>
  </sheetPr>
  <dimension ref="A1:GK190"/>
  <sheetViews>
    <sheetView showGridLines="0" showRowColHeaders="0" tabSelected="1" topLeftCell="A10" zoomScale="90" zoomScaleNormal="90" zoomScalePageLayoutView="80" workbookViewId="0">
      <selection activeCell="F24" sqref="F24"/>
    </sheetView>
  </sheetViews>
  <sheetFormatPr baseColWidth="10" defaultColWidth="11" defaultRowHeight="15" x14ac:dyDescent="0.25"/>
  <cols>
    <col min="1" max="1" width="0.140625" style="96" customWidth="1"/>
    <col min="2" max="2" width="1.7109375" style="96" customWidth="1"/>
    <col min="3" max="3" width="21" style="15" customWidth="1"/>
    <col min="4" max="4" width="23.7109375" style="15" customWidth="1"/>
    <col min="5" max="5" width="11.85546875" style="15" customWidth="1"/>
    <col min="6" max="6" width="14.85546875" style="15" customWidth="1"/>
    <col min="7" max="7" width="17.42578125" style="9" customWidth="1"/>
    <col min="8" max="8" width="18.7109375" style="9" customWidth="1"/>
    <col min="9" max="9" width="21.5703125" style="9" customWidth="1"/>
    <col min="10" max="10" width="19.28515625" style="9" customWidth="1"/>
    <col min="11" max="11" width="18.5703125" style="9" customWidth="1"/>
    <col min="12" max="12" width="2.42578125" style="16" customWidth="1"/>
    <col min="13" max="13" width="14.7109375" style="17" customWidth="1"/>
    <col min="14" max="14" width="14.42578125" style="9" customWidth="1"/>
    <col min="15" max="15" width="14.140625" style="9" customWidth="1"/>
    <col min="16" max="16" width="17.7109375" style="9" bestFit="1" customWidth="1"/>
    <col min="17" max="17" width="15" style="9" customWidth="1"/>
    <col min="18" max="18" width="12.42578125" style="9" customWidth="1"/>
    <col min="19" max="19" width="11.7109375" style="21" customWidth="1"/>
    <col min="20" max="20" width="2.140625" style="38" customWidth="1"/>
    <col min="21" max="21" width="13.5703125" style="38" customWidth="1"/>
    <col min="22" max="22" width="2.140625" style="38" customWidth="1"/>
    <col min="23" max="23" width="27.140625" style="15" customWidth="1"/>
    <col min="24" max="24" width="18.85546875" style="15" customWidth="1"/>
    <col min="25" max="29" width="11.140625" style="9" customWidth="1"/>
    <col min="30" max="30" width="10.140625" style="9" customWidth="1"/>
    <col min="31" max="32" width="11.140625" style="9" customWidth="1"/>
    <col min="33" max="33" width="2.7109375" style="9" customWidth="1"/>
    <col min="34" max="34" width="12.28515625" style="9" customWidth="1"/>
    <col min="35" max="35" width="14.7109375" style="2" customWidth="1"/>
    <col min="36" max="36" width="14.140625" style="20" customWidth="1"/>
    <col min="37" max="37" width="16.140625" style="20" customWidth="1"/>
    <col min="38" max="38" width="18.140625" style="20" customWidth="1"/>
    <col min="39" max="39" width="20.7109375" style="2" customWidth="1"/>
    <col min="40" max="40" width="1.42578125" style="7" customWidth="1"/>
    <col min="41" max="193" width="11" style="7"/>
    <col min="194" max="16384" width="11" style="9"/>
  </cols>
  <sheetData>
    <row r="1" spans="1:193" s="18" customFormat="1" x14ac:dyDescent="0.25">
      <c r="C1" s="118"/>
      <c r="D1" s="118"/>
      <c r="E1" s="118"/>
      <c r="F1" s="118"/>
      <c r="G1" s="74"/>
      <c r="H1" s="74"/>
      <c r="L1" s="75"/>
      <c r="M1" s="76"/>
      <c r="N1" s="74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112"/>
      <c r="AJ1" s="148"/>
      <c r="AK1" s="112"/>
      <c r="AL1" s="112"/>
    </row>
    <row r="2" spans="1:193" s="18" customFormat="1" ht="14.65" customHeight="1" x14ac:dyDescent="0.25">
      <c r="C2" s="244">
        <f>SUBTOTAL(9,A20:A231)</f>
        <v>0</v>
      </c>
      <c r="D2" s="119"/>
      <c r="E2" s="119"/>
      <c r="F2" s="118"/>
      <c r="G2" s="74"/>
      <c r="H2" s="74"/>
      <c r="L2" s="75"/>
      <c r="M2" s="76"/>
      <c r="N2" s="74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112"/>
      <c r="AJ2" s="148"/>
      <c r="AK2" s="112"/>
      <c r="AL2" s="112"/>
    </row>
    <row r="3" spans="1:193" s="18" customFormat="1" ht="15.4" customHeight="1" x14ac:dyDescent="0.25">
      <c r="C3" s="244"/>
      <c r="D3" s="119"/>
      <c r="E3" s="119"/>
      <c r="F3" s="118"/>
      <c r="G3" s="74"/>
      <c r="H3" s="74"/>
      <c r="L3" s="75"/>
      <c r="M3" s="76"/>
      <c r="N3" s="74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112"/>
      <c r="AJ3" s="148"/>
      <c r="AK3" s="112"/>
      <c r="AL3" s="112"/>
    </row>
    <row r="4" spans="1:193" s="18" customFormat="1" ht="14.65" customHeight="1" x14ac:dyDescent="0.25">
      <c r="C4" s="244"/>
      <c r="D4" s="119"/>
      <c r="E4" s="119"/>
      <c r="F4" s="118"/>
      <c r="G4" s="74"/>
      <c r="H4" s="74"/>
      <c r="L4" s="75"/>
      <c r="M4" s="76"/>
      <c r="N4" s="74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112"/>
      <c r="AJ4" s="148"/>
      <c r="AK4" s="112"/>
      <c r="AL4" s="112"/>
    </row>
    <row r="5" spans="1:193" s="18" customFormat="1" ht="18" customHeight="1" x14ac:dyDescent="0.25">
      <c r="C5" s="244"/>
      <c r="D5" s="119"/>
      <c r="E5" s="119"/>
      <c r="F5" s="118"/>
      <c r="G5" s="74"/>
      <c r="H5" s="74"/>
      <c r="L5" s="75"/>
      <c r="M5" s="76"/>
      <c r="N5" s="74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112"/>
      <c r="AJ5" s="148"/>
      <c r="AK5" s="112"/>
      <c r="AL5" s="112"/>
    </row>
    <row r="6" spans="1:193" s="18" customFormat="1" ht="18.75" customHeight="1" x14ac:dyDescent="0.25">
      <c r="C6" s="244"/>
      <c r="D6" s="119"/>
      <c r="E6" s="119"/>
      <c r="F6" s="125"/>
      <c r="G6" s="74"/>
      <c r="H6" s="74"/>
      <c r="L6" s="75"/>
      <c r="M6" s="76"/>
      <c r="N6" s="74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112"/>
      <c r="AJ6" s="148"/>
      <c r="AK6" s="112"/>
      <c r="AL6" s="112"/>
    </row>
    <row r="7" spans="1:193" s="59" customFormat="1" ht="14.45" customHeight="1" x14ac:dyDescent="0.25">
      <c r="C7" s="244"/>
      <c r="D7" s="113"/>
      <c r="E7" s="113"/>
      <c r="F7" s="113"/>
      <c r="G7" s="60"/>
      <c r="H7" s="60"/>
      <c r="L7" s="61"/>
      <c r="M7" s="62"/>
      <c r="N7" s="60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63"/>
      <c r="AJ7" s="63"/>
      <c r="AK7" s="63"/>
      <c r="AL7" s="63"/>
    </row>
    <row r="8" spans="1:193" s="59" customFormat="1" x14ac:dyDescent="0.25">
      <c r="C8" s="244"/>
      <c r="D8" s="113"/>
      <c r="E8" s="113"/>
      <c r="F8" s="113"/>
      <c r="G8" s="60"/>
      <c r="H8" s="60"/>
      <c r="L8" s="61"/>
      <c r="M8" s="62"/>
      <c r="N8" s="60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63"/>
      <c r="AJ8" s="63"/>
      <c r="AK8" s="63"/>
      <c r="AL8" s="63"/>
    </row>
    <row r="9" spans="1:193" s="59" customFormat="1" x14ac:dyDescent="0.25">
      <c r="C9" s="113"/>
      <c r="D9" s="113"/>
      <c r="E9" s="113"/>
      <c r="F9" s="113"/>
      <c r="G9" s="60"/>
      <c r="H9" s="60"/>
      <c r="L9" s="61"/>
      <c r="M9" s="62"/>
      <c r="N9" s="60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63"/>
      <c r="AJ9" s="63"/>
      <c r="AK9" s="63"/>
      <c r="AL9" s="63"/>
    </row>
    <row r="10" spans="1:193" s="59" customFormat="1" x14ac:dyDescent="0.25">
      <c r="C10" s="123" t="s">
        <v>0</v>
      </c>
      <c r="D10" s="7"/>
      <c r="E10" s="7"/>
      <c r="F10" s="113"/>
      <c r="G10" s="124" t="s">
        <v>15</v>
      </c>
      <c r="H10" s="60"/>
      <c r="K10" s="121"/>
      <c r="L10" s="121"/>
      <c r="M10" s="121"/>
      <c r="N10" s="60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63"/>
      <c r="AJ10" s="63"/>
      <c r="AK10" s="63"/>
      <c r="AL10" s="63"/>
    </row>
    <row r="11" spans="1:193" s="59" customFormat="1" ht="26.25" x14ac:dyDescent="0.4">
      <c r="C11" s="238"/>
      <c r="D11" s="239"/>
      <c r="E11" s="240"/>
      <c r="F11" s="126"/>
      <c r="G11" s="248"/>
      <c r="H11" s="249"/>
      <c r="I11" s="250"/>
      <c r="J11" s="122"/>
      <c r="K11" s="122"/>
      <c r="L11" s="122"/>
      <c r="M11" s="122"/>
      <c r="N11" s="60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63"/>
      <c r="AJ11" s="63"/>
      <c r="AK11" s="63"/>
      <c r="AL11" s="63"/>
    </row>
    <row r="12" spans="1:193" s="59" customFormat="1" x14ac:dyDescent="0.25">
      <c r="C12" s="123" t="s">
        <v>1</v>
      </c>
      <c r="D12" s="7"/>
      <c r="E12" s="7"/>
      <c r="F12" s="113"/>
      <c r="G12" s="123" t="s">
        <v>16</v>
      </c>
      <c r="H12" s="60"/>
      <c r="K12" s="7"/>
      <c r="L12" s="7"/>
      <c r="M12" s="7"/>
      <c r="N12" s="60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63"/>
      <c r="AJ12" s="63"/>
      <c r="AK12" s="63"/>
      <c r="AL12" s="63"/>
    </row>
    <row r="13" spans="1:193" s="59" customFormat="1" ht="26.25" x14ac:dyDescent="0.4">
      <c r="C13" s="245"/>
      <c r="D13" s="246"/>
      <c r="E13" s="247"/>
      <c r="F13" s="127"/>
      <c r="G13" s="248"/>
      <c r="H13" s="249"/>
      <c r="I13" s="250"/>
      <c r="J13" s="122"/>
      <c r="K13" s="122"/>
      <c r="L13" s="122"/>
      <c r="M13" s="122"/>
      <c r="N13" s="60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63"/>
      <c r="AJ13" s="63"/>
      <c r="AK13" s="63"/>
      <c r="AL13" s="63"/>
    </row>
    <row r="14" spans="1:193" s="59" customFormat="1" ht="11.65" customHeight="1" x14ac:dyDescent="0.35">
      <c r="C14" s="120"/>
      <c r="D14" s="120"/>
      <c r="E14" s="120"/>
      <c r="F14" s="126"/>
      <c r="G14" s="60"/>
      <c r="H14" s="60"/>
      <c r="L14" s="61"/>
      <c r="M14" s="62"/>
      <c r="N14" s="60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63"/>
      <c r="AJ14" s="63"/>
      <c r="AK14" s="63"/>
      <c r="AL14" s="63"/>
    </row>
    <row r="15" spans="1:193" s="59" customFormat="1" ht="23.25" customHeight="1" thickBot="1" x14ac:dyDescent="0.5">
      <c r="C15" s="7" t="s">
        <v>282</v>
      </c>
      <c r="D15" s="120"/>
      <c r="E15" s="120"/>
      <c r="F15" s="120"/>
      <c r="G15" s="64"/>
      <c r="H15" s="64"/>
      <c r="I15" s="64"/>
      <c r="J15" s="64"/>
      <c r="K15" s="64"/>
      <c r="L15" s="65"/>
      <c r="M15" s="66"/>
      <c r="N15" s="64"/>
      <c r="O15" s="64"/>
      <c r="P15" s="64"/>
      <c r="Q15" s="64"/>
      <c r="R15" s="64"/>
      <c r="S15" s="63"/>
      <c r="T15" s="67"/>
      <c r="U15" s="67"/>
      <c r="V15" s="67"/>
      <c r="W15" s="113"/>
      <c r="X15" s="113"/>
      <c r="AE15" s="68"/>
      <c r="AF15" s="68"/>
      <c r="AM15" s="77"/>
      <c r="AN15" s="77"/>
    </row>
    <row r="16" spans="1:193" s="14" customFormat="1" ht="24" customHeight="1" thickTop="1" x14ac:dyDescent="0.25">
      <c r="A16" s="96"/>
      <c r="B16" s="96"/>
      <c r="C16" s="151"/>
      <c r="D16" s="152"/>
      <c r="E16" s="152"/>
      <c r="F16" s="152"/>
      <c r="G16" s="153"/>
      <c r="H16" s="154"/>
      <c r="I16" s="155"/>
      <c r="J16" s="155"/>
      <c r="K16" s="156"/>
      <c r="L16" s="35"/>
      <c r="M16" s="223"/>
      <c r="N16" s="224"/>
      <c r="O16" s="224"/>
      <c r="P16" s="224"/>
      <c r="Q16" s="224"/>
      <c r="R16" s="224"/>
      <c r="S16" s="225"/>
      <c r="T16" s="19"/>
      <c r="U16" s="142"/>
      <c r="V16" s="19"/>
      <c r="W16" s="223"/>
      <c r="X16" s="224"/>
      <c r="Y16" s="224"/>
      <c r="Z16" s="224"/>
      <c r="AA16" s="224"/>
      <c r="AB16" s="224"/>
      <c r="AC16" s="224"/>
      <c r="AD16" s="224"/>
      <c r="AE16" s="224"/>
      <c r="AF16" s="224"/>
      <c r="AG16" s="61"/>
      <c r="AH16" s="73"/>
      <c r="AI16" s="73"/>
      <c r="AJ16" s="73"/>
      <c r="AK16" s="73"/>
      <c r="AL16" s="73"/>
      <c r="AM16" s="78"/>
      <c r="AN16" s="77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</row>
    <row r="17" spans="1:193" s="13" customFormat="1" ht="16.149999999999999" customHeight="1" thickBot="1" x14ac:dyDescent="0.3">
      <c r="A17" s="96"/>
      <c r="B17" s="96"/>
      <c r="C17" s="157"/>
      <c r="D17" s="31"/>
      <c r="E17" s="31"/>
      <c r="F17" s="31"/>
      <c r="G17" s="132"/>
      <c r="H17" s="136"/>
      <c r="I17" s="133"/>
      <c r="J17" s="133"/>
      <c r="K17" s="158"/>
      <c r="L17" s="35"/>
      <c r="M17" s="226"/>
      <c r="N17" s="227"/>
      <c r="O17" s="227"/>
      <c r="P17" s="227"/>
      <c r="Q17" s="227"/>
      <c r="R17" s="227"/>
      <c r="S17" s="228"/>
      <c r="T17" s="19"/>
      <c r="U17" s="143" t="s">
        <v>310</v>
      </c>
      <c r="V17" s="19"/>
      <c r="W17" s="231"/>
      <c r="X17" s="232"/>
      <c r="Y17" s="232"/>
      <c r="Z17" s="232"/>
      <c r="AA17" s="232"/>
      <c r="AB17" s="232"/>
      <c r="AC17" s="232"/>
      <c r="AD17" s="232"/>
      <c r="AE17" s="232"/>
      <c r="AF17" s="232"/>
      <c r="AG17" s="61"/>
      <c r="AH17" s="73"/>
      <c r="AI17" s="73"/>
      <c r="AJ17" s="73"/>
      <c r="AK17" s="73"/>
      <c r="AL17" s="73"/>
      <c r="AM17" s="72"/>
      <c r="AN17" s="61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</row>
    <row r="18" spans="1:193" s="13" customFormat="1" ht="24" customHeight="1" thickBot="1" x14ac:dyDescent="0.5">
      <c r="A18" s="96"/>
      <c r="B18" s="96"/>
      <c r="C18" s="157"/>
      <c r="D18" s="31"/>
      <c r="E18" s="31"/>
      <c r="F18" s="31"/>
      <c r="G18" s="241"/>
      <c r="H18" s="242"/>
      <c r="I18" s="242"/>
      <c r="J18" s="242"/>
      <c r="K18" s="243"/>
      <c r="L18" s="35"/>
      <c r="M18" s="233" t="s">
        <v>6</v>
      </c>
      <c r="N18" s="234"/>
      <c r="O18" s="235"/>
      <c r="P18" s="94"/>
      <c r="Q18" s="236" t="s">
        <v>7</v>
      </c>
      <c r="R18" s="234"/>
      <c r="S18" s="237"/>
      <c r="T18" s="36"/>
      <c r="U18" s="144"/>
      <c r="V18" s="36"/>
      <c r="W18" s="128"/>
      <c r="X18" s="149"/>
      <c r="Y18" s="222"/>
      <c r="Z18" s="222"/>
      <c r="AA18" s="222"/>
      <c r="AB18" s="222"/>
      <c r="AC18" s="222"/>
      <c r="AD18" s="222"/>
      <c r="AE18" s="222"/>
      <c r="AF18" s="222"/>
      <c r="AG18" s="36"/>
      <c r="AH18" s="230"/>
      <c r="AI18" s="230"/>
      <c r="AJ18" s="230"/>
      <c r="AK18" s="230"/>
      <c r="AL18" s="230"/>
      <c r="AM18" s="230"/>
      <c r="AN18" s="115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</row>
    <row r="19" spans="1:193" s="58" customFormat="1" ht="30" customHeight="1" thickBot="1" x14ac:dyDescent="0.45">
      <c r="A19" s="97"/>
      <c r="B19" s="97"/>
      <c r="C19" s="159" t="s">
        <v>2</v>
      </c>
      <c r="D19" s="129" t="s">
        <v>3</v>
      </c>
      <c r="E19" s="131" t="s">
        <v>4</v>
      </c>
      <c r="F19" s="130" t="s">
        <v>5</v>
      </c>
      <c r="G19" s="134" t="s">
        <v>293</v>
      </c>
      <c r="H19" s="135" t="s">
        <v>295</v>
      </c>
      <c r="I19" s="135" t="s">
        <v>294</v>
      </c>
      <c r="J19" s="135" t="s">
        <v>296</v>
      </c>
      <c r="K19" s="160" t="s">
        <v>292</v>
      </c>
      <c r="L19" s="37" t="s">
        <v>49</v>
      </c>
      <c r="M19" s="53" t="s">
        <v>284</v>
      </c>
      <c r="N19" s="54" t="s">
        <v>285</v>
      </c>
      <c r="O19" s="54" t="s">
        <v>286</v>
      </c>
      <c r="P19" s="54"/>
      <c r="Q19" s="54" t="s">
        <v>41</v>
      </c>
      <c r="R19" s="54" t="s">
        <v>42</v>
      </c>
      <c r="S19" s="55" t="s">
        <v>43</v>
      </c>
      <c r="T19" s="56" t="s">
        <v>50</v>
      </c>
      <c r="U19" s="145" t="s">
        <v>311</v>
      </c>
      <c r="V19" s="56" t="s">
        <v>50</v>
      </c>
      <c r="W19" s="57" t="s">
        <v>28</v>
      </c>
      <c r="X19" s="150" t="s">
        <v>318</v>
      </c>
      <c r="Y19" s="251">
        <v>42444</v>
      </c>
      <c r="Z19" s="251">
        <v>42445</v>
      </c>
      <c r="AA19" s="251">
        <v>42446</v>
      </c>
      <c r="AB19" s="251">
        <v>42447</v>
      </c>
      <c r="AC19" s="251">
        <v>42448</v>
      </c>
      <c r="AD19" s="251">
        <v>42449</v>
      </c>
      <c r="AE19" s="251">
        <v>42450</v>
      </c>
      <c r="AF19" s="251">
        <v>42451</v>
      </c>
      <c r="AG19" s="43" t="s">
        <v>44</v>
      </c>
      <c r="AH19" s="79" t="s">
        <v>38</v>
      </c>
      <c r="AI19" s="80" t="s">
        <v>28</v>
      </c>
      <c r="AJ19" s="80" t="s">
        <v>318</v>
      </c>
      <c r="AK19" s="80" t="s">
        <v>283</v>
      </c>
      <c r="AL19" s="80" t="s">
        <v>273</v>
      </c>
      <c r="AM19" s="80" t="s">
        <v>14</v>
      </c>
      <c r="AN19" s="115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</row>
    <row r="20" spans="1:193" ht="18" customHeight="1" thickTop="1" x14ac:dyDescent="0.3">
      <c r="A20" s="96">
        <f>IF(C20&gt;1,1,0)</f>
        <v>0</v>
      </c>
      <c r="C20" s="161"/>
      <c r="D20" s="93"/>
      <c r="E20" s="176"/>
      <c r="F20" s="177"/>
      <c r="G20" s="178"/>
      <c r="H20" s="179"/>
      <c r="I20" s="180"/>
      <c r="J20" s="179"/>
      <c r="K20" s="181"/>
      <c r="L20" s="33"/>
      <c r="M20" s="201"/>
      <c r="N20" s="202"/>
      <c r="O20" s="203"/>
      <c r="P20" s="203"/>
      <c r="Q20" s="204"/>
      <c r="R20" s="202"/>
      <c r="S20" s="205"/>
      <c r="T20" s="32"/>
      <c r="U20" s="194"/>
      <c r="V20" s="32"/>
      <c r="W20" s="195"/>
      <c r="X20" s="197"/>
      <c r="Y20" s="22"/>
      <c r="Z20" s="22"/>
      <c r="AA20" s="22"/>
      <c r="AB20" s="22"/>
      <c r="AC20" s="22"/>
      <c r="AD20" s="22"/>
      <c r="AE20" s="22"/>
      <c r="AF20" s="22"/>
      <c r="AG20" s="43" t="s">
        <v>44</v>
      </c>
      <c r="AH20" s="198">
        <f t="shared" ref="AH20:AH50" si="0">IF(F20="Athlete",FEE)
+IF(F20="Coach",FEE)
+IF(F20="Delegate",FEE)
+IF(F20="Official",FEE)
+IF(F20="Medic",FEE)
+IF(F20="Referee",FEE)</f>
        <v>0</v>
      </c>
      <c r="AI20" s="198">
        <f t="shared" ref="AI20:AI50" si="1">IF(AND(W20="WEARE CHAMARTIN",Y20="Single"),WA_IN,0)
+IF(AND(W20="WEARE CHAMARTIN",Y20="Twin"),WA_DB,0)
+IF(AND(W20="WEARE CHAMARTIN",Y20="Triple"),WA_TR,0)
+IF(AND(W20="WEARE CHAMARTIN",Z20="Single"),WA_IN,0)
+IF(AND(W20="WEARE CHAMARTIN",Z20="Twin"),WA_DB,0)
+IF(AND(W20="WEARE CHAMARTIN",Z20="Triple"),WA_TR,0)
+IF(AND(W20="WEARE CHAMARTIN",AA20="Single"),WA_IN,0)
+IF(AND(W20="WEARE CHAMARTIN",AA20="Twin"),WA_DB,0)
+IF(AND(W20="WEARE CHAMARTIN",AA20="Triple"),WA_TR,0)
+IF(AND(W20="WEARE CHAMARTIN",AB20="Single"),WA_IN,0)
+IF(AND(W20="WEARE CHAMARTIN",AB20="Twin"),WA_DB,0)
+IF(AND(W20="WEARE CHAMARTIN",AB20="Triple"),WA_TR,0)
+IF(AND(W20="WEARE CHAMARTIN",AC20="Single"),WA_IN,0)
+IF(AND(W20="WEARE CHAMARTIN",AC20="Twin"),WA_DB,0)
+IF(AND(W20="WEARE CHAMARTIN",AC20="Triple"),WA_TR,0)
+IF(AND(W20="WEARE CHAMARTIN",AD20="Single"),WA_IN,0)
+IF(AND(W20="WEARE CHAMARTIN",AD20="Twin"),WA_DB,0)
+IF(AND(W20="WEARE CHAMARTIN",AD20="Triple"),WA_TR,0)
+IF(AND(W20="WEARE CHAMARTIN",AE20="Single"),WA_IN,0)
+IF(AND(W20="WEARE CHAMARTIN",AE20="Twin"),WA_DB,0)
+IF(AND(W20="WEARE CHAMARTIN",AE20="Triple"),WA_TR,0)
+IF(AND(W20="WEARE CHAMARTIN",AF20="Single"),WA_IN,0)
+IF(AND(W20="WEARE CHAMARTIN",AF20="Twin"),WA_DB,0)
+IF(AND(W20="WEARE CHAMARTIN",AF20="Triple"),WA_TR,0)
+IF(AND(W20="TRYP CHAMARTIN",Y20="Single"),CH_IN,0)
+IF(AND(W20="TRYP CHAMARTIN",Y20="Twin"),CH_DB,0)
+IF(AND(W20="TRYP CHAMARTIN",Y20="Triple"),CM_TR,0)
+IF(AND(W20="TRYP CHAMARTIN",Z20="Single"),CH_IN,0)
+IF(AND(W20="TRYP CHAMARTIN",Z20="Twin"),CH_DB,0)
+IF(AND(W20="TRYP CHAMARTIN",Z20="Triple"),CM_TR,0)
+IF(AND(W20="TRYP CHAMARTIN",AA20="Single"),CH_IN,0)
+IF(AND(W20="TRYP CHAMARTIN",AA20="Twin"),CH_DB,0)
+IF(AND(W20="TRYP CHAMARTIN",AA20="Triple"),CM_TR,0)
+IF(AND(W20="TRYP CHAMARTIN",AB20="Single"),CH_IN,0)
+IF(AND(W20="TRYP CHAMARTIN",AB20="Twin"),CH_DB,0)
+IF(AND(W20="TRYP CHAMARTIN",AB20="Triple"),CM_TR,0)
+IF(AND(W20="TRYP CHAMARTIN",AC20="Single"),CH_IN,0)
+IF(AND(W20="TRYP CHAMARTIN",AC20="Twin"),CH_DB,0)
+IF(AND(W20="TRYP CHAMARTIN",AC20="Triple"),CM_TR,0)
+IF(AND(W20="TRYP CHAMARTIN",AD20="Single"),CH_IN,0)
+IF(AND(W20="TRYP CHAMARTIN",AD20="Twin"),CH_DB,0)
+IF(AND(W20="TRYP CHAMARTIN",AD20="Triple"),CM_TR,0)
+IF(AND(W20="TRYP CHAMARTIN",AE20="Single"),CH_IN,0)
+IF(AND(W20="TRYP CHAMARTIN",AE20="Twin"),CH_DB,0)
+IF(AND(W20="TRYP CHAMARTIN",AE20="Triple"),CM_TR,0)
+IF(AND(W20="TRYP CHAMARTIN",AF20="Single"),CH_IN,0)
+IF(AND(W20="TRYP CHAMARTIN",AF20="Twin"),CH_DB,0)
+IF(AND(W20="TRYP CHAMARTIN",AF20="Triple"),CM_TR,0)</f>
        <v>0</v>
      </c>
      <c r="AJ20" s="198">
        <f>IF(AND(W20="WEARE CHAMARTIN",X20="Full Board",Y20 &gt;0),WA_FB,0)
+IF(AND(W20="WEARE CHAMARTIN",X20="Full Board",Z20 &gt;0),WA_FB,0)
+IF(AND(W20="WEARE CHAMARTIN",X20="Full Board",AA20 &gt;0),WA_FB,0)
+IF(AND(W20="WEARE CHAMARTIN",X20="Full Board",AB20 &gt;0),WA_FB,0)
+IF(AND(W20="WEARE CHAMARTIN",X20="Full Board",AC20 &gt;0),WA_FB,0)
+IF(AND(W20="WEARE CHAMARTIN",X20="Full Board",AD20 &gt;0),WA_FB,0)
+IF(AND(W20="WEARE CHAMARTIN",X20="Full Board",AE20 &gt;0),WA_FB,0)
+IF(AND(W20="WEARE CHAMARTIN",X20="Full Board",AF20 &gt;0),WA_FB,0)
+IF(AND(W20="TRYP CHAMARTIN",X20="Full Board",Y20 &gt;0),CH_FB,0)
+IF(AND(W20="TRYP CHAMARTIN",X20="Full Board",Z20 &gt;0),CH_FB,0)
+IF(AND(W20="TRYP CHAMARTIN",X20="Full Board",AA20 &gt;0),CH_FB,0)
+IF(AND(W20="TRYP CHAMARTIN",X20="Full Board",AB20 &gt;0),CH_FB,0)
+IF(AND(W20="TRYP CHAMARTIN",X20="Full Board",AC20 &gt;0),CH_FB,0)
+IF(AND(W20="TRYP CHAMARTIN",X20="Full Board",AD20 &gt;0),CH_FB,0)
+IF(AND(W20="TRYP CHAMARTIN",X20="Full Board",AE20 &gt;0),CH_FB,0)
+IF(AND(W20="TRYP CHAMARTIN",X20="Full Board",AF20 &gt;0),CH_FB,0)</f>
        <v>0</v>
      </c>
      <c r="AK20" s="198">
        <f t="shared" ref="AK20:AK50" si="2">IF(W20="NO HOTEL",NH,0)</f>
        <v>0</v>
      </c>
      <c r="AL20" s="199">
        <f t="shared" ref="AL20:AL50" si="3">IF(U20="YES",GL_D,0)</f>
        <v>0</v>
      </c>
      <c r="AM20" s="199">
        <f>AH20+AI20+AJ20+AK20+AL20</f>
        <v>0</v>
      </c>
      <c r="AN20" s="115"/>
    </row>
    <row r="21" spans="1:193" ht="18" customHeight="1" x14ac:dyDescent="0.3">
      <c r="A21" s="96">
        <f t="shared" ref="A21:A50" si="4">IF(C21&gt;1,1,0)</f>
        <v>0</v>
      </c>
      <c r="C21" s="182"/>
      <c r="D21" s="183"/>
      <c r="E21" s="184"/>
      <c r="F21" s="183"/>
      <c r="G21" s="185"/>
      <c r="H21" s="186"/>
      <c r="I21" s="187"/>
      <c r="J21" s="186"/>
      <c r="K21" s="188"/>
      <c r="L21" s="33"/>
      <c r="M21" s="206"/>
      <c r="N21" s="207"/>
      <c r="O21" s="208"/>
      <c r="P21" s="208"/>
      <c r="Q21" s="209"/>
      <c r="R21" s="207"/>
      <c r="S21" s="210"/>
      <c r="T21" s="34"/>
      <c r="U21" s="194"/>
      <c r="V21" s="34"/>
      <c r="W21" s="164"/>
      <c r="X21" s="197"/>
      <c r="Y21" s="22"/>
      <c r="Z21" s="22"/>
      <c r="AA21" s="22"/>
      <c r="AB21" s="22"/>
      <c r="AC21" s="22"/>
      <c r="AD21" s="22"/>
      <c r="AE21" s="22"/>
      <c r="AF21" s="22"/>
      <c r="AG21" s="34"/>
      <c r="AH21" s="200">
        <f t="shared" si="0"/>
        <v>0</v>
      </c>
      <c r="AI21" s="200">
        <f t="shared" si="1"/>
        <v>0</v>
      </c>
      <c r="AJ21" s="200">
        <f t="shared" ref="AJ21:AJ50" si="5">IF(AND(W21="WEARE CHAMARTIN",X21="Full Board",Y21 &gt;0),WA_FB,0)
+IF(AND(W21="WEARE CHAMARTIN",X21="Full Board",Z21 &gt;0),WA_FB,0)
+IF(AND(W21="WEARE CHAMARTIN",X21="Full Board",AA21 &gt;0),WA_FB,0)
+IF(AND(W21="WEARE CHAMARTIN",X21="Full Board",AB21 &gt;0),WA_FB,0)
+IF(AND(W21="WEARE CHAMARTIN",X21="Full Board",AC21 &gt;0),WA_FB,0)
+IF(AND(W21="WEARE CHAMARTIN",X21="Full Board",AD21 &gt;0),WA_FB,0)
+IF(AND(W21="WEARE CHAMARTIN",X21="Full Board",AE21 &gt;0),WA_FB,0)
+IF(AND(W21="WEARE CHAMARTIN",X21="Full Board",AF21 &gt;0),WA_FB,0)
+IF(AND(W21="TRYP CHAMARTIN",X21="Full Board",Y21 &gt;0),CH_FB,0)
+IF(AND(W21="TRYP CHAMARTIN",X21="Full Board",Z21 &gt;0),CH_FB,0)
+IF(AND(W21="TRYP CHAMARTIN",X21="Full Board",AA21 &gt;0),CH_FB,0)
+IF(AND(W21="TRYP CHAMARTIN",X21="Full Board",AB21 &gt;0),CH_FB,0)
+IF(AND(W21="TRYP CHAMARTIN",X21="Full Board",AC21 &gt;0),CH_FB,0)
+IF(AND(W21="TRYP CHAMARTIN",X21="Full Board",AD21 &gt;0),CH_FB,0)
+IF(AND(W21="TRYP CHAMARTIN",X21="Full Board",AE21 &gt;0),CH_FB,0)
+IF(AND(W21="TRYP CHAMARTIN",X21="Full Board",AF21 &gt;0),CH_FB,0)</f>
        <v>0</v>
      </c>
      <c r="AK21" s="200">
        <f t="shared" si="2"/>
        <v>0</v>
      </c>
      <c r="AL21" s="200">
        <f t="shared" si="3"/>
        <v>0</v>
      </c>
      <c r="AM21" s="200">
        <f t="shared" ref="AM21:AM50" si="6">AH21+AI21+AK21+AL21</f>
        <v>0</v>
      </c>
      <c r="AN21" s="115"/>
    </row>
    <row r="22" spans="1:193" ht="18" customHeight="1" x14ac:dyDescent="0.3">
      <c r="A22" s="96">
        <f t="shared" si="4"/>
        <v>0</v>
      </c>
      <c r="C22" s="161"/>
      <c r="D22" s="93"/>
      <c r="E22" s="176"/>
      <c r="F22" s="177"/>
      <c r="G22" s="178"/>
      <c r="H22" s="189"/>
      <c r="I22" s="180"/>
      <c r="J22" s="179"/>
      <c r="K22" s="181"/>
      <c r="L22" s="33"/>
      <c r="M22" s="201"/>
      <c r="N22" s="202"/>
      <c r="O22" s="203"/>
      <c r="P22" s="203"/>
      <c r="Q22" s="204"/>
      <c r="R22" s="202"/>
      <c r="S22" s="205"/>
      <c r="T22" s="34"/>
      <c r="U22" s="194"/>
      <c r="V22" s="34"/>
      <c r="W22" s="164"/>
      <c r="X22" s="197"/>
      <c r="Y22" s="22"/>
      <c r="Z22" s="22"/>
      <c r="AA22" s="22"/>
      <c r="AB22" s="22"/>
      <c r="AC22" s="22"/>
      <c r="AD22" s="22"/>
      <c r="AE22" s="22"/>
      <c r="AF22" s="22"/>
      <c r="AG22" s="34"/>
      <c r="AH22" s="198">
        <f t="shared" si="0"/>
        <v>0</v>
      </c>
      <c r="AI22" s="198">
        <f t="shared" si="1"/>
        <v>0</v>
      </c>
      <c r="AJ22" s="199">
        <f t="shared" si="5"/>
        <v>0</v>
      </c>
      <c r="AK22" s="199">
        <f t="shared" si="2"/>
        <v>0</v>
      </c>
      <c r="AL22" s="199">
        <f t="shared" si="3"/>
        <v>0</v>
      </c>
      <c r="AM22" s="199">
        <f t="shared" si="6"/>
        <v>0</v>
      </c>
      <c r="AN22" s="116"/>
    </row>
    <row r="23" spans="1:193" ht="18" customHeight="1" x14ac:dyDescent="0.3">
      <c r="A23" s="96">
        <f t="shared" si="4"/>
        <v>0</v>
      </c>
      <c r="C23" s="182"/>
      <c r="D23" s="183"/>
      <c r="E23" s="184"/>
      <c r="F23" s="183"/>
      <c r="G23" s="185"/>
      <c r="H23" s="186"/>
      <c r="I23" s="187"/>
      <c r="J23" s="186"/>
      <c r="K23" s="188"/>
      <c r="L23" s="33"/>
      <c r="M23" s="206"/>
      <c r="N23" s="207"/>
      <c r="O23" s="208"/>
      <c r="P23" s="208"/>
      <c r="Q23" s="209"/>
      <c r="R23" s="207"/>
      <c r="S23" s="210"/>
      <c r="T23" s="34"/>
      <c r="U23" s="194"/>
      <c r="V23" s="34"/>
      <c r="W23" s="164"/>
      <c r="X23" s="197"/>
      <c r="Y23" s="22"/>
      <c r="Z23" s="22"/>
      <c r="AA23" s="22"/>
      <c r="AB23" s="22"/>
      <c r="AC23" s="22"/>
      <c r="AD23" s="22"/>
      <c r="AE23" s="22"/>
      <c r="AF23" s="22"/>
      <c r="AG23" s="34"/>
      <c r="AH23" s="200">
        <f t="shared" si="0"/>
        <v>0</v>
      </c>
      <c r="AI23" s="200">
        <f t="shared" si="1"/>
        <v>0</v>
      </c>
      <c r="AJ23" s="200">
        <f t="shared" si="5"/>
        <v>0</v>
      </c>
      <c r="AK23" s="200">
        <f t="shared" si="2"/>
        <v>0</v>
      </c>
      <c r="AL23" s="200">
        <f t="shared" si="3"/>
        <v>0</v>
      </c>
      <c r="AM23" s="200">
        <f t="shared" si="6"/>
        <v>0</v>
      </c>
      <c r="AN23" s="116"/>
    </row>
    <row r="24" spans="1:193" ht="18" customHeight="1" x14ac:dyDescent="0.3">
      <c r="A24" s="96">
        <f t="shared" si="4"/>
        <v>0</v>
      </c>
      <c r="C24" s="161"/>
      <c r="D24" s="93"/>
      <c r="E24" s="176"/>
      <c r="F24" s="177"/>
      <c r="G24" s="178"/>
      <c r="H24" s="189"/>
      <c r="I24" s="180"/>
      <c r="J24" s="179"/>
      <c r="K24" s="181"/>
      <c r="L24" s="33"/>
      <c r="M24" s="201"/>
      <c r="N24" s="202"/>
      <c r="O24" s="203"/>
      <c r="P24" s="203"/>
      <c r="Q24" s="204"/>
      <c r="R24" s="202"/>
      <c r="S24" s="205"/>
      <c r="T24" s="32"/>
      <c r="U24" s="194"/>
      <c r="V24" s="32"/>
      <c r="W24" s="164"/>
      <c r="X24" s="197"/>
      <c r="Y24" s="22"/>
      <c r="Z24" s="22"/>
      <c r="AA24" s="22"/>
      <c r="AB24" s="22"/>
      <c r="AC24" s="22"/>
      <c r="AD24" s="22"/>
      <c r="AE24" s="22"/>
      <c r="AF24" s="22"/>
      <c r="AG24" s="34"/>
      <c r="AH24" s="198">
        <f t="shared" si="0"/>
        <v>0</v>
      </c>
      <c r="AI24" s="198">
        <f t="shared" si="1"/>
        <v>0</v>
      </c>
      <c r="AJ24" s="199">
        <f t="shared" si="5"/>
        <v>0</v>
      </c>
      <c r="AK24" s="199">
        <f t="shared" si="2"/>
        <v>0</v>
      </c>
      <c r="AL24" s="199">
        <f t="shared" si="3"/>
        <v>0</v>
      </c>
      <c r="AM24" s="199">
        <f t="shared" si="6"/>
        <v>0</v>
      </c>
      <c r="AN24" s="116"/>
    </row>
    <row r="25" spans="1:193" ht="18" customHeight="1" x14ac:dyDescent="0.3">
      <c r="A25" s="96">
        <f t="shared" si="4"/>
        <v>0</v>
      </c>
      <c r="C25" s="182"/>
      <c r="D25" s="183"/>
      <c r="E25" s="184"/>
      <c r="F25" s="183"/>
      <c r="G25" s="185"/>
      <c r="H25" s="186"/>
      <c r="I25" s="187"/>
      <c r="J25" s="186"/>
      <c r="K25" s="188"/>
      <c r="L25" s="33"/>
      <c r="M25" s="206"/>
      <c r="N25" s="207"/>
      <c r="O25" s="208"/>
      <c r="P25" s="208"/>
      <c r="Q25" s="209"/>
      <c r="R25" s="207"/>
      <c r="S25" s="210"/>
      <c r="T25" s="34"/>
      <c r="U25" s="194"/>
      <c r="V25" s="34"/>
      <c r="W25" s="165"/>
      <c r="X25" s="197"/>
      <c r="Y25" s="22"/>
      <c r="Z25" s="22"/>
      <c r="AA25" s="22"/>
      <c r="AB25" s="22"/>
      <c r="AC25" s="22"/>
      <c r="AD25" s="22"/>
      <c r="AE25" s="22"/>
      <c r="AF25" s="22"/>
      <c r="AG25" s="34"/>
      <c r="AH25" s="200">
        <f t="shared" si="0"/>
        <v>0</v>
      </c>
      <c r="AI25" s="200">
        <f t="shared" si="1"/>
        <v>0</v>
      </c>
      <c r="AJ25" s="200">
        <f t="shared" si="5"/>
        <v>0</v>
      </c>
      <c r="AK25" s="200">
        <f t="shared" si="2"/>
        <v>0</v>
      </c>
      <c r="AL25" s="200">
        <f t="shared" si="3"/>
        <v>0</v>
      </c>
      <c r="AM25" s="200">
        <f t="shared" si="6"/>
        <v>0</v>
      </c>
      <c r="AN25" s="116"/>
    </row>
    <row r="26" spans="1:193" ht="18" customHeight="1" x14ac:dyDescent="0.3">
      <c r="A26" s="96">
        <f t="shared" si="4"/>
        <v>0</v>
      </c>
      <c r="C26" s="161"/>
      <c r="D26" s="93"/>
      <c r="E26" s="176"/>
      <c r="F26" s="177"/>
      <c r="G26" s="178"/>
      <c r="H26" s="189"/>
      <c r="I26" s="180"/>
      <c r="J26" s="179"/>
      <c r="K26" s="181"/>
      <c r="L26" s="33"/>
      <c r="M26" s="201"/>
      <c r="N26" s="202"/>
      <c r="O26" s="203"/>
      <c r="P26" s="203"/>
      <c r="Q26" s="204"/>
      <c r="R26" s="202"/>
      <c r="S26" s="205"/>
      <c r="T26" s="32"/>
      <c r="U26" s="194"/>
      <c r="V26" s="32"/>
      <c r="W26" s="165"/>
      <c r="X26" s="197"/>
      <c r="Y26" s="22"/>
      <c r="Z26" s="22"/>
      <c r="AA26" s="22"/>
      <c r="AB26" s="22"/>
      <c r="AC26" s="22"/>
      <c r="AD26" s="22"/>
      <c r="AE26" s="22"/>
      <c r="AF26" s="22"/>
      <c r="AG26" s="34"/>
      <c r="AH26" s="198">
        <f t="shared" si="0"/>
        <v>0</v>
      </c>
      <c r="AI26" s="198">
        <f t="shared" si="1"/>
        <v>0</v>
      </c>
      <c r="AJ26" s="199">
        <f t="shared" si="5"/>
        <v>0</v>
      </c>
      <c r="AK26" s="199">
        <f t="shared" si="2"/>
        <v>0</v>
      </c>
      <c r="AL26" s="199">
        <f t="shared" si="3"/>
        <v>0</v>
      </c>
      <c r="AM26" s="199">
        <f t="shared" si="6"/>
        <v>0</v>
      </c>
      <c r="AN26" s="116"/>
    </row>
    <row r="27" spans="1:193" ht="18" customHeight="1" x14ac:dyDescent="0.3">
      <c r="A27" s="96">
        <f t="shared" si="4"/>
        <v>0</v>
      </c>
      <c r="C27" s="182"/>
      <c r="D27" s="183"/>
      <c r="E27" s="184"/>
      <c r="F27" s="183"/>
      <c r="G27" s="185"/>
      <c r="H27" s="186"/>
      <c r="I27" s="187"/>
      <c r="J27" s="186"/>
      <c r="K27" s="188"/>
      <c r="L27" s="33"/>
      <c r="M27" s="206"/>
      <c r="N27" s="207"/>
      <c r="O27" s="208"/>
      <c r="P27" s="208"/>
      <c r="Q27" s="209"/>
      <c r="R27" s="207"/>
      <c r="S27" s="210"/>
      <c r="T27" s="34"/>
      <c r="U27" s="194"/>
      <c r="V27" s="34"/>
      <c r="W27" s="165"/>
      <c r="X27" s="197"/>
      <c r="Y27" s="22"/>
      <c r="Z27" s="22"/>
      <c r="AA27" s="22"/>
      <c r="AB27" s="22"/>
      <c r="AC27" s="22"/>
      <c r="AD27" s="22"/>
      <c r="AE27" s="22"/>
      <c r="AF27" s="22"/>
      <c r="AG27" s="34"/>
      <c r="AH27" s="200">
        <f t="shared" si="0"/>
        <v>0</v>
      </c>
      <c r="AI27" s="200">
        <f t="shared" si="1"/>
        <v>0</v>
      </c>
      <c r="AJ27" s="200">
        <f t="shared" si="5"/>
        <v>0</v>
      </c>
      <c r="AK27" s="200">
        <f t="shared" si="2"/>
        <v>0</v>
      </c>
      <c r="AL27" s="200">
        <f t="shared" si="3"/>
        <v>0</v>
      </c>
      <c r="AM27" s="200">
        <f t="shared" si="6"/>
        <v>0</v>
      </c>
      <c r="AN27" s="116"/>
    </row>
    <row r="28" spans="1:193" ht="18" customHeight="1" x14ac:dyDescent="0.3">
      <c r="A28" s="96">
        <f t="shared" si="4"/>
        <v>0</v>
      </c>
      <c r="C28" s="161"/>
      <c r="D28" s="93"/>
      <c r="E28" s="176"/>
      <c r="F28" s="177"/>
      <c r="G28" s="178"/>
      <c r="H28" s="189"/>
      <c r="I28" s="180"/>
      <c r="J28" s="179"/>
      <c r="K28" s="181"/>
      <c r="L28" s="33"/>
      <c r="M28" s="201"/>
      <c r="N28" s="202"/>
      <c r="O28" s="203"/>
      <c r="P28" s="203"/>
      <c r="Q28" s="204"/>
      <c r="R28" s="202"/>
      <c r="S28" s="205"/>
      <c r="T28" s="34"/>
      <c r="U28" s="194"/>
      <c r="V28" s="34"/>
      <c r="W28" s="196"/>
      <c r="X28" s="197"/>
      <c r="Y28" s="22"/>
      <c r="Z28" s="22"/>
      <c r="AA28" s="22"/>
      <c r="AB28" s="22"/>
      <c r="AC28" s="22"/>
      <c r="AD28" s="22"/>
      <c r="AE28" s="22"/>
      <c r="AF28" s="22"/>
      <c r="AG28" s="34"/>
      <c r="AH28" s="198">
        <f t="shared" si="0"/>
        <v>0</v>
      </c>
      <c r="AI28" s="198">
        <f t="shared" si="1"/>
        <v>0</v>
      </c>
      <c r="AJ28" s="199">
        <f t="shared" si="5"/>
        <v>0</v>
      </c>
      <c r="AK28" s="199">
        <f t="shared" si="2"/>
        <v>0</v>
      </c>
      <c r="AL28" s="199">
        <f t="shared" si="3"/>
        <v>0</v>
      </c>
      <c r="AM28" s="199">
        <f t="shared" si="6"/>
        <v>0</v>
      </c>
      <c r="AN28" s="116"/>
    </row>
    <row r="29" spans="1:193" ht="18" customHeight="1" x14ac:dyDescent="0.3">
      <c r="A29" s="96">
        <f t="shared" si="4"/>
        <v>0</v>
      </c>
      <c r="C29" s="182"/>
      <c r="D29" s="183"/>
      <c r="E29" s="184"/>
      <c r="F29" s="183"/>
      <c r="G29" s="185"/>
      <c r="H29" s="186"/>
      <c r="I29" s="187"/>
      <c r="J29" s="186"/>
      <c r="K29" s="188"/>
      <c r="L29" s="33"/>
      <c r="M29" s="206"/>
      <c r="N29" s="207"/>
      <c r="O29" s="208"/>
      <c r="P29" s="208"/>
      <c r="Q29" s="209"/>
      <c r="R29" s="207"/>
      <c r="S29" s="210"/>
      <c r="T29" s="32"/>
      <c r="U29" s="194"/>
      <c r="V29" s="32"/>
      <c r="W29" s="165"/>
      <c r="X29" s="197"/>
      <c r="Y29" s="22"/>
      <c r="Z29" s="22"/>
      <c r="AA29" s="22"/>
      <c r="AB29" s="22"/>
      <c r="AC29" s="22"/>
      <c r="AD29" s="22"/>
      <c r="AE29" s="22"/>
      <c r="AF29" s="22"/>
      <c r="AG29" s="34"/>
      <c r="AH29" s="200">
        <f t="shared" si="0"/>
        <v>0</v>
      </c>
      <c r="AI29" s="200">
        <f t="shared" si="1"/>
        <v>0</v>
      </c>
      <c r="AJ29" s="200">
        <f t="shared" si="5"/>
        <v>0</v>
      </c>
      <c r="AK29" s="200">
        <f t="shared" si="2"/>
        <v>0</v>
      </c>
      <c r="AL29" s="200">
        <f t="shared" si="3"/>
        <v>0</v>
      </c>
      <c r="AM29" s="200">
        <f t="shared" si="6"/>
        <v>0</v>
      </c>
      <c r="AN29" s="116"/>
    </row>
    <row r="30" spans="1:193" ht="18" customHeight="1" x14ac:dyDescent="0.3">
      <c r="A30" s="96">
        <f t="shared" si="4"/>
        <v>0</v>
      </c>
      <c r="C30" s="161"/>
      <c r="D30" s="93"/>
      <c r="E30" s="176"/>
      <c r="F30" s="177"/>
      <c r="G30" s="178"/>
      <c r="H30" s="189"/>
      <c r="I30" s="180"/>
      <c r="J30" s="179"/>
      <c r="K30" s="181"/>
      <c r="L30" s="33"/>
      <c r="M30" s="201"/>
      <c r="N30" s="202"/>
      <c r="O30" s="203"/>
      <c r="P30" s="203"/>
      <c r="Q30" s="204"/>
      <c r="R30" s="202"/>
      <c r="S30" s="205"/>
      <c r="T30" s="34"/>
      <c r="U30" s="194"/>
      <c r="V30" s="34"/>
      <c r="W30" s="165"/>
      <c r="X30" s="197"/>
      <c r="Y30" s="22"/>
      <c r="Z30" s="22"/>
      <c r="AA30" s="22"/>
      <c r="AB30" s="22"/>
      <c r="AC30" s="22"/>
      <c r="AD30" s="22"/>
      <c r="AE30" s="22"/>
      <c r="AF30" s="22"/>
      <c r="AG30" s="34"/>
      <c r="AH30" s="198">
        <f t="shared" si="0"/>
        <v>0</v>
      </c>
      <c r="AI30" s="198">
        <f t="shared" si="1"/>
        <v>0</v>
      </c>
      <c r="AJ30" s="199">
        <f t="shared" si="5"/>
        <v>0</v>
      </c>
      <c r="AK30" s="199">
        <f t="shared" si="2"/>
        <v>0</v>
      </c>
      <c r="AL30" s="199">
        <f t="shared" si="3"/>
        <v>0</v>
      </c>
      <c r="AM30" s="199">
        <f t="shared" si="6"/>
        <v>0</v>
      </c>
      <c r="AN30" s="116"/>
    </row>
    <row r="31" spans="1:193" ht="18" customHeight="1" x14ac:dyDescent="0.3">
      <c r="A31" s="96">
        <f t="shared" si="4"/>
        <v>0</v>
      </c>
      <c r="C31" s="182"/>
      <c r="D31" s="183"/>
      <c r="E31" s="184"/>
      <c r="F31" s="183"/>
      <c r="G31" s="185"/>
      <c r="H31" s="186"/>
      <c r="I31" s="187"/>
      <c r="J31" s="186"/>
      <c r="K31" s="188"/>
      <c r="L31" s="33"/>
      <c r="M31" s="206"/>
      <c r="N31" s="207"/>
      <c r="O31" s="208"/>
      <c r="P31" s="208"/>
      <c r="Q31" s="209"/>
      <c r="R31" s="207"/>
      <c r="S31" s="210"/>
      <c r="T31" s="32"/>
      <c r="U31" s="194"/>
      <c r="V31" s="32"/>
      <c r="W31" s="165"/>
      <c r="X31" s="197"/>
      <c r="Y31" s="22"/>
      <c r="Z31" s="22"/>
      <c r="AA31" s="22"/>
      <c r="AB31" s="22"/>
      <c r="AC31" s="22"/>
      <c r="AD31" s="22"/>
      <c r="AE31" s="22"/>
      <c r="AF31" s="22"/>
      <c r="AG31" s="34"/>
      <c r="AH31" s="200">
        <f t="shared" si="0"/>
        <v>0</v>
      </c>
      <c r="AI31" s="200">
        <f t="shared" si="1"/>
        <v>0</v>
      </c>
      <c r="AJ31" s="200">
        <f t="shared" si="5"/>
        <v>0</v>
      </c>
      <c r="AK31" s="200">
        <f t="shared" si="2"/>
        <v>0</v>
      </c>
      <c r="AL31" s="200">
        <f t="shared" si="3"/>
        <v>0</v>
      </c>
      <c r="AM31" s="200">
        <f t="shared" si="6"/>
        <v>0</v>
      </c>
      <c r="AN31" s="116"/>
    </row>
    <row r="32" spans="1:193" ht="18" customHeight="1" x14ac:dyDescent="0.3">
      <c r="A32" s="96">
        <f t="shared" si="4"/>
        <v>0</v>
      </c>
      <c r="C32" s="161"/>
      <c r="D32" s="93"/>
      <c r="E32" s="176"/>
      <c r="F32" s="177"/>
      <c r="G32" s="178"/>
      <c r="H32" s="189"/>
      <c r="I32" s="180"/>
      <c r="J32" s="179"/>
      <c r="K32" s="181"/>
      <c r="L32" s="33"/>
      <c r="M32" s="201"/>
      <c r="N32" s="202"/>
      <c r="O32" s="203"/>
      <c r="P32" s="203"/>
      <c r="Q32" s="204"/>
      <c r="R32" s="202"/>
      <c r="S32" s="205"/>
      <c r="T32" s="34"/>
      <c r="U32" s="194"/>
      <c r="V32" s="34"/>
      <c r="W32" s="165"/>
      <c r="X32" s="197"/>
      <c r="Y32" s="22"/>
      <c r="Z32" s="22"/>
      <c r="AA32" s="22"/>
      <c r="AB32" s="22"/>
      <c r="AC32" s="22"/>
      <c r="AD32" s="22"/>
      <c r="AE32" s="22"/>
      <c r="AF32" s="22"/>
      <c r="AG32" s="34"/>
      <c r="AH32" s="198">
        <f t="shared" si="0"/>
        <v>0</v>
      </c>
      <c r="AI32" s="198">
        <f t="shared" si="1"/>
        <v>0</v>
      </c>
      <c r="AJ32" s="199">
        <f t="shared" si="5"/>
        <v>0</v>
      </c>
      <c r="AK32" s="199">
        <f t="shared" si="2"/>
        <v>0</v>
      </c>
      <c r="AL32" s="199">
        <f t="shared" si="3"/>
        <v>0</v>
      </c>
      <c r="AM32" s="199">
        <f t="shared" si="6"/>
        <v>0</v>
      </c>
      <c r="AN32" s="116"/>
    </row>
    <row r="33" spans="1:193" ht="18" customHeight="1" x14ac:dyDescent="0.3">
      <c r="A33" s="96">
        <f t="shared" si="4"/>
        <v>0</v>
      </c>
      <c r="C33" s="182"/>
      <c r="D33" s="183"/>
      <c r="E33" s="184"/>
      <c r="F33" s="183"/>
      <c r="G33" s="185"/>
      <c r="H33" s="186"/>
      <c r="I33" s="187"/>
      <c r="J33" s="186"/>
      <c r="K33" s="188"/>
      <c r="L33" s="33"/>
      <c r="M33" s="206"/>
      <c r="N33" s="207"/>
      <c r="O33" s="208"/>
      <c r="P33" s="208"/>
      <c r="Q33" s="209"/>
      <c r="R33" s="207"/>
      <c r="S33" s="210"/>
      <c r="T33" s="32"/>
      <c r="U33" s="194"/>
      <c r="V33" s="32"/>
      <c r="W33" s="165"/>
      <c r="X33" s="197"/>
      <c r="Y33" s="22"/>
      <c r="Z33" s="22"/>
      <c r="AA33" s="22"/>
      <c r="AB33" s="22"/>
      <c r="AC33" s="22"/>
      <c r="AD33" s="22"/>
      <c r="AE33" s="22"/>
      <c r="AF33" s="22"/>
      <c r="AG33" s="34"/>
      <c r="AH33" s="200">
        <f t="shared" si="0"/>
        <v>0</v>
      </c>
      <c r="AI33" s="200">
        <f t="shared" si="1"/>
        <v>0</v>
      </c>
      <c r="AJ33" s="200">
        <f t="shared" si="5"/>
        <v>0</v>
      </c>
      <c r="AK33" s="200">
        <f t="shared" si="2"/>
        <v>0</v>
      </c>
      <c r="AL33" s="200">
        <f t="shared" si="3"/>
        <v>0</v>
      </c>
      <c r="AM33" s="200">
        <f t="shared" si="6"/>
        <v>0</v>
      </c>
      <c r="AN33" s="116"/>
    </row>
    <row r="34" spans="1:193" ht="18" customHeight="1" x14ac:dyDescent="0.3">
      <c r="A34" s="96">
        <f t="shared" si="4"/>
        <v>0</v>
      </c>
      <c r="C34" s="161"/>
      <c r="D34" s="93"/>
      <c r="E34" s="176"/>
      <c r="F34" s="177"/>
      <c r="G34" s="178"/>
      <c r="H34" s="189"/>
      <c r="I34" s="180"/>
      <c r="J34" s="179"/>
      <c r="K34" s="181"/>
      <c r="L34" s="33"/>
      <c r="M34" s="201"/>
      <c r="N34" s="202"/>
      <c r="O34" s="203"/>
      <c r="P34" s="203"/>
      <c r="Q34" s="204"/>
      <c r="R34" s="202"/>
      <c r="S34" s="205"/>
      <c r="T34" s="34"/>
      <c r="U34" s="194"/>
      <c r="V34" s="34"/>
      <c r="W34" s="165"/>
      <c r="X34" s="197"/>
      <c r="Y34" s="22"/>
      <c r="Z34" s="22"/>
      <c r="AA34" s="22"/>
      <c r="AB34" s="22"/>
      <c r="AC34" s="22"/>
      <c r="AD34" s="22"/>
      <c r="AE34" s="22"/>
      <c r="AF34" s="22"/>
      <c r="AG34" s="34"/>
      <c r="AH34" s="198">
        <f t="shared" si="0"/>
        <v>0</v>
      </c>
      <c r="AI34" s="198">
        <f t="shared" si="1"/>
        <v>0</v>
      </c>
      <c r="AJ34" s="199">
        <f t="shared" si="5"/>
        <v>0</v>
      </c>
      <c r="AK34" s="199">
        <f t="shared" si="2"/>
        <v>0</v>
      </c>
      <c r="AL34" s="199">
        <f t="shared" si="3"/>
        <v>0</v>
      </c>
      <c r="AM34" s="199">
        <f t="shared" si="6"/>
        <v>0</v>
      </c>
      <c r="AN34" s="116"/>
    </row>
    <row r="35" spans="1:193" ht="18" customHeight="1" x14ac:dyDescent="0.3">
      <c r="A35" s="96">
        <f t="shared" si="4"/>
        <v>0</v>
      </c>
      <c r="C35" s="182"/>
      <c r="D35" s="183"/>
      <c r="E35" s="184"/>
      <c r="F35" s="183"/>
      <c r="G35" s="185"/>
      <c r="H35" s="186"/>
      <c r="I35" s="187"/>
      <c r="J35" s="186"/>
      <c r="K35" s="188"/>
      <c r="L35" s="33"/>
      <c r="M35" s="206"/>
      <c r="N35" s="207"/>
      <c r="O35" s="208"/>
      <c r="P35" s="208"/>
      <c r="Q35" s="209"/>
      <c r="R35" s="207"/>
      <c r="S35" s="210"/>
      <c r="T35" s="32"/>
      <c r="U35" s="194"/>
      <c r="V35" s="32"/>
      <c r="W35" s="165"/>
      <c r="X35" s="197"/>
      <c r="Y35" s="22"/>
      <c r="Z35" s="22"/>
      <c r="AA35" s="22"/>
      <c r="AB35" s="22"/>
      <c r="AC35" s="22"/>
      <c r="AD35" s="22"/>
      <c r="AE35" s="22"/>
      <c r="AF35" s="22"/>
      <c r="AG35" s="34"/>
      <c r="AH35" s="200">
        <f t="shared" si="0"/>
        <v>0</v>
      </c>
      <c r="AI35" s="200">
        <f t="shared" si="1"/>
        <v>0</v>
      </c>
      <c r="AJ35" s="200">
        <f t="shared" si="5"/>
        <v>0</v>
      </c>
      <c r="AK35" s="200">
        <f t="shared" si="2"/>
        <v>0</v>
      </c>
      <c r="AL35" s="200">
        <f t="shared" si="3"/>
        <v>0</v>
      </c>
      <c r="AM35" s="200">
        <f t="shared" si="6"/>
        <v>0</v>
      </c>
      <c r="AN35" s="116"/>
    </row>
    <row r="36" spans="1:193" ht="18" customHeight="1" x14ac:dyDescent="0.3">
      <c r="A36" s="96">
        <f t="shared" si="4"/>
        <v>0</v>
      </c>
      <c r="C36" s="161"/>
      <c r="D36" s="93"/>
      <c r="E36" s="176"/>
      <c r="F36" s="177"/>
      <c r="G36" s="178"/>
      <c r="H36" s="189"/>
      <c r="I36" s="180"/>
      <c r="J36" s="179"/>
      <c r="K36" s="181"/>
      <c r="L36" s="33"/>
      <c r="M36" s="201"/>
      <c r="N36" s="202"/>
      <c r="O36" s="203"/>
      <c r="P36" s="203"/>
      <c r="Q36" s="204"/>
      <c r="R36" s="202"/>
      <c r="S36" s="205"/>
      <c r="T36" s="34"/>
      <c r="U36" s="194"/>
      <c r="V36" s="34"/>
      <c r="W36" s="165"/>
      <c r="X36" s="197"/>
      <c r="Y36" s="22"/>
      <c r="Z36" s="22"/>
      <c r="AA36" s="22"/>
      <c r="AB36" s="22"/>
      <c r="AC36" s="22"/>
      <c r="AD36" s="22"/>
      <c r="AE36" s="22"/>
      <c r="AF36" s="22"/>
      <c r="AG36" s="34"/>
      <c r="AH36" s="198">
        <f t="shared" si="0"/>
        <v>0</v>
      </c>
      <c r="AI36" s="198">
        <f t="shared" si="1"/>
        <v>0</v>
      </c>
      <c r="AJ36" s="199">
        <f t="shared" si="5"/>
        <v>0</v>
      </c>
      <c r="AK36" s="199">
        <f t="shared" si="2"/>
        <v>0</v>
      </c>
      <c r="AL36" s="199">
        <f t="shared" si="3"/>
        <v>0</v>
      </c>
      <c r="AM36" s="199">
        <f t="shared" si="6"/>
        <v>0</v>
      </c>
      <c r="AN36" s="116"/>
    </row>
    <row r="37" spans="1:193" ht="18" customHeight="1" x14ac:dyDescent="0.3">
      <c r="A37" s="96">
        <f t="shared" si="4"/>
        <v>0</v>
      </c>
      <c r="C37" s="182"/>
      <c r="D37" s="183"/>
      <c r="E37" s="184"/>
      <c r="F37" s="183"/>
      <c r="G37" s="185"/>
      <c r="H37" s="186"/>
      <c r="I37" s="187"/>
      <c r="J37" s="186"/>
      <c r="K37" s="188"/>
      <c r="L37" s="33"/>
      <c r="M37" s="206"/>
      <c r="N37" s="207"/>
      <c r="O37" s="208"/>
      <c r="P37" s="208"/>
      <c r="Q37" s="209"/>
      <c r="R37" s="207"/>
      <c r="S37" s="210"/>
      <c r="T37" s="32"/>
      <c r="U37" s="194"/>
      <c r="V37" s="32"/>
      <c r="W37" s="165"/>
      <c r="X37" s="197"/>
      <c r="Y37" s="22"/>
      <c r="Z37" s="22"/>
      <c r="AA37" s="22"/>
      <c r="AB37" s="22"/>
      <c r="AC37" s="22"/>
      <c r="AD37" s="22"/>
      <c r="AE37" s="22"/>
      <c r="AF37" s="22"/>
      <c r="AG37" s="34"/>
      <c r="AH37" s="200">
        <f t="shared" si="0"/>
        <v>0</v>
      </c>
      <c r="AI37" s="200">
        <f t="shared" si="1"/>
        <v>0</v>
      </c>
      <c r="AJ37" s="200">
        <f t="shared" si="5"/>
        <v>0</v>
      </c>
      <c r="AK37" s="200">
        <f t="shared" si="2"/>
        <v>0</v>
      </c>
      <c r="AL37" s="200">
        <f t="shared" si="3"/>
        <v>0</v>
      </c>
      <c r="AM37" s="200">
        <f t="shared" si="6"/>
        <v>0</v>
      </c>
      <c r="AN37" s="116"/>
    </row>
    <row r="38" spans="1:193" ht="18" customHeight="1" x14ac:dyDescent="0.3">
      <c r="A38" s="96">
        <f t="shared" si="4"/>
        <v>0</v>
      </c>
      <c r="C38" s="161"/>
      <c r="D38" s="93"/>
      <c r="E38" s="176"/>
      <c r="F38" s="177"/>
      <c r="G38" s="178"/>
      <c r="H38" s="189"/>
      <c r="I38" s="180"/>
      <c r="J38" s="179"/>
      <c r="K38" s="181"/>
      <c r="L38" s="33"/>
      <c r="M38" s="201"/>
      <c r="N38" s="202"/>
      <c r="O38" s="203"/>
      <c r="P38" s="203"/>
      <c r="Q38" s="204"/>
      <c r="R38" s="202"/>
      <c r="S38" s="205"/>
      <c r="T38" s="34"/>
      <c r="U38" s="194"/>
      <c r="V38" s="34"/>
      <c r="W38" s="165"/>
      <c r="X38" s="197"/>
      <c r="Y38" s="22"/>
      <c r="Z38" s="22"/>
      <c r="AA38" s="22"/>
      <c r="AB38" s="22"/>
      <c r="AC38" s="22"/>
      <c r="AD38" s="22"/>
      <c r="AE38" s="22"/>
      <c r="AF38" s="22"/>
      <c r="AG38" s="34"/>
      <c r="AH38" s="198">
        <f t="shared" si="0"/>
        <v>0</v>
      </c>
      <c r="AI38" s="198">
        <f t="shared" si="1"/>
        <v>0</v>
      </c>
      <c r="AJ38" s="199">
        <f t="shared" si="5"/>
        <v>0</v>
      </c>
      <c r="AK38" s="199">
        <f t="shared" si="2"/>
        <v>0</v>
      </c>
      <c r="AL38" s="199">
        <f t="shared" si="3"/>
        <v>0</v>
      </c>
      <c r="AM38" s="199">
        <f t="shared" si="6"/>
        <v>0</v>
      </c>
      <c r="AN38" s="116"/>
    </row>
    <row r="39" spans="1:193" ht="18" customHeight="1" x14ac:dyDescent="0.3">
      <c r="A39" s="96">
        <f t="shared" si="4"/>
        <v>0</v>
      </c>
      <c r="C39" s="182"/>
      <c r="D39" s="183"/>
      <c r="E39" s="184"/>
      <c r="F39" s="183"/>
      <c r="G39" s="185"/>
      <c r="H39" s="186"/>
      <c r="I39" s="187"/>
      <c r="J39" s="186"/>
      <c r="K39" s="188"/>
      <c r="L39" s="33"/>
      <c r="M39" s="206"/>
      <c r="N39" s="207"/>
      <c r="O39" s="208"/>
      <c r="P39" s="208"/>
      <c r="Q39" s="209"/>
      <c r="R39" s="207"/>
      <c r="S39" s="210"/>
      <c r="T39" s="32"/>
      <c r="U39" s="194"/>
      <c r="V39" s="32"/>
      <c r="W39" s="165"/>
      <c r="X39" s="197"/>
      <c r="Y39" s="22"/>
      <c r="Z39" s="22"/>
      <c r="AA39" s="22"/>
      <c r="AB39" s="22"/>
      <c r="AC39" s="22"/>
      <c r="AD39" s="22"/>
      <c r="AE39" s="22"/>
      <c r="AF39" s="22"/>
      <c r="AG39" s="34"/>
      <c r="AH39" s="200">
        <f t="shared" si="0"/>
        <v>0</v>
      </c>
      <c r="AI39" s="200">
        <f t="shared" si="1"/>
        <v>0</v>
      </c>
      <c r="AJ39" s="200">
        <f t="shared" si="5"/>
        <v>0</v>
      </c>
      <c r="AK39" s="200">
        <f t="shared" si="2"/>
        <v>0</v>
      </c>
      <c r="AL39" s="200">
        <f t="shared" si="3"/>
        <v>0</v>
      </c>
      <c r="AM39" s="200">
        <f t="shared" si="6"/>
        <v>0</v>
      </c>
      <c r="AN39" s="116"/>
    </row>
    <row r="40" spans="1:193" ht="18" customHeight="1" x14ac:dyDescent="0.3">
      <c r="A40" s="96">
        <f t="shared" si="4"/>
        <v>0</v>
      </c>
      <c r="C40" s="161"/>
      <c r="D40" s="93"/>
      <c r="E40" s="176"/>
      <c r="F40" s="177"/>
      <c r="G40" s="178"/>
      <c r="H40" s="189"/>
      <c r="I40" s="180"/>
      <c r="J40" s="179"/>
      <c r="K40" s="181"/>
      <c r="L40" s="33"/>
      <c r="M40" s="201"/>
      <c r="N40" s="202"/>
      <c r="O40" s="203"/>
      <c r="P40" s="203"/>
      <c r="Q40" s="204"/>
      <c r="R40" s="202"/>
      <c r="S40" s="205"/>
      <c r="T40" s="34"/>
      <c r="U40" s="194"/>
      <c r="V40" s="34"/>
      <c r="W40" s="165"/>
      <c r="X40" s="197"/>
      <c r="Y40" s="22"/>
      <c r="Z40" s="22"/>
      <c r="AA40" s="22"/>
      <c r="AB40" s="22"/>
      <c r="AC40" s="22"/>
      <c r="AD40" s="22"/>
      <c r="AE40" s="22"/>
      <c r="AF40" s="22"/>
      <c r="AG40" s="34"/>
      <c r="AH40" s="198">
        <f t="shared" si="0"/>
        <v>0</v>
      </c>
      <c r="AI40" s="198">
        <f t="shared" si="1"/>
        <v>0</v>
      </c>
      <c r="AJ40" s="199">
        <f t="shared" si="5"/>
        <v>0</v>
      </c>
      <c r="AK40" s="199">
        <f t="shared" si="2"/>
        <v>0</v>
      </c>
      <c r="AL40" s="199">
        <f t="shared" si="3"/>
        <v>0</v>
      </c>
      <c r="AM40" s="199">
        <f t="shared" si="6"/>
        <v>0</v>
      </c>
      <c r="AN40" s="116"/>
    </row>
    <row r="41" spans="1:193" ht="18" customHeight="1" x14ac:dyDescent="0.3">
      <c r="A41" s="96">
        <f t="shared" si="4"/>
        <v>0</v>
      </c>
      <c r="C41" s="182"/>
      <c r="D41" s="183"/>
      <c r="E41" s="184"/>
      <c r="F41" s="183"/>
      <c r="G41" s="185"/>
      <c r="H41" s="186"/>
      <c r="I41" s="187"/>
      <c r="J41" s="186"/>
      <c r="K41" s="188"/>
      <c r="L41" s="33"/>
      <c r="M41" s="206"/>
      <c r="N41" s="207"/>
      <c r="O41" s="208"/>
      <c r="P41" s="208"/>
      <c r="Q41" s="209"/>
      <c r="R41" s="207"/>
      <c r="S41" s="210"/>
      <c r="T41" s="34"/>
      <c r="U41" s="194"/>
      <c r="V41" s="34"/>
      <c r="W41" s="165"/>
      <c r="X41" s="197"/>
      <c r="Y41" s="22"/>
      <c r="Z41" s="22"/>
      <c r="AA41" s="22"/>
      <c r="AB41" s="22"/>
      <c r="AC41" s="22"/>
      <c r="AD41" s="22"/>
      <c r="AE41" s="22"/>
      <c r="AF41" s="22"/>
      <c r="AG41" s="34"/>
      <c r="AH41" s="200">
        <f t="shared" si="0"/>
        <v>0</v>
      </c>
      <c r="AI41" s="200">
        <f t="shared" si="1"/>
        <v>0</v>
      </c>
      <c r="AJ41" s="200">
        <f t="shared" si="5"/>
        <v>0</v>
      </c>
      <c r="AK41" s="200">
        <f t="shared" si="2"/>
        <v>0</v>
      </c>
      <c r="AL41" s="200">
        <f t="shared" si="3"/>
        <v>0</v>
      </c>
      <c r="AM41" s="200">
        <f t="shared" si="6"/>
        <v>0</v>
      </c>
      <c r="AN41" s="116"/>
    </row>
    <row r="42" spans="1:193" ht="18" customHeight="1" x14ac:dyDescent="0.3">
      <c r="A42" s="96">
        <f t="shared" si="4"/>
        <v>0</v>
      </c>
      <c r="C42" s="161"/>
      <c r="D42" s="93"/>
      <c r="E42" s="176"/>
      <c r="F42" s="177"/>
      <c r="G42" s="178"/>
      <c r="H42" s="189"/>
      <c r="I42" s="180"/>
      <c r="J42" s="179"/>
      <c r="K42" s="181"/>
      <c r="L42" s="33"/>
      <c r="M42" s="201"/>
      <c r="N42" s="202"/>
      <c r="O42" s="203"/>
      <c r="P42" s="203"/>
      <c r="Q42" s="204"/>
      <c r="R42" s="202"/>
      <c r="S42" s="205"/>
      <c r="T42" s="32"/>
      <c r="U42" s="194"/>
      <c r="V42" s="32"/>
      <c r="W42" s="165"/>
      <c r="X42" s="197"/>
      <c r="Y42" s="22"/>
      <c r="Z42" s="22"/>
      <c r="AA42" s="22"/>
      <c r="AB42" s="22"/>
      <c r="AC42" s="22"/>
      <c r="AD42" s="22"/>
      <c r="AE42" s="22"/>
      <c r="AF42" s="22"/>
      <c r="AG42" s="34"/>
      <c r="AH42" s="198">
        <f t="shared" si="0"/>
        <v>0</v>
      </c>
      <c r="AI42" s="198">
        <f t="shared" si="1"/>
        <v>0</v>
      </c>
      <c r="AJ42" s="199">
        <f t="shared" si="5"/>
        <v>0</v>
      </c>
      <c r="AK42" s="199">
        <f t="shared" si="2"/>
        <v>0</v>
      </c>
      <c r="AL42" s="199">
        <f t="shared" si="3"/>
        <v>0</v>
      </c>
      <c r="AM42" s="199">
        <f t="shared" si="6"/>
        <v>0</v>
      </c>
      <c r="AN42" s="116"/>
    </row>
    <row r="43" spans="1:193" ht="18" customHeight="1" x14ac:dyDescent="0.3">
      <c r="A43" s="96">
        <f t="shared" si="4"/>
        <v>0</v>
      </c>
      <c r="C43" s="182"/>
      <c r="D43" s="183"/>
      <c r="E43" s="184"/>
      <c r="F43" s="183"/>
      <c r="G43" s="185"/>
      <c r="H43" s="186"/>
      <c r="I43" s="187"/>
      <c r="J43" s="186"/>
      <c r="K43" s="188"/>
      <c r="L43" s="33"/>
      <c r="M43" s="206"/>
      <c r="N43" s="207"/>
      <c r="O43" s="208"/>
      <c r="P43" s="208"/>
      <c r="Q43" s="209"/>
      <c r="R43" s="207"/>
      <c r="S43" s="210"/>
      <c r="T43" s="34"/>
      <c r="U43" s="194"/>
      <c r="V43" s="34"/>
      <c r="W43" s="165"/>
      <c r="X43" s="197"/>
      <c r="Y43" s="22"/>
      <c r="Z43" s="22"/>
      <c r="AA43" s="22"/>
      <c r="AB43" s="22"/>
      <c r="AC43" s="22"/>
      <c r="AD43" s="22"/>
      <c r="AE43" s="22"/>
      <c r="AF43" s="22"/>
      <c r="AG43" s="34"/>
      <c r="AH43" s="200">
        <f t="shared" si="0"/>
        <v>0</v>
      </c>
      <c r="AI43" s="200">
        <f t="shared" si="1"/>
        <v>0</v>
      </c>
      <c r="AJ43" s="200">
        <f t="shared" si="5"/>
        <v>0</v>
      </c>
      <c r="AK43" s="200">
        <f t="shared" si="2"/>
        <v>0</v>
      </c>
      <c r="AL43" s="200">
        <f t="shared" si="3"/>
        <v>0</v>
      </c>
      <c r="AM43" s="200">
        <f t="shared" si="6"/>
        <v>0</v>
      </c>
      <c r="AN43" s="116"/>
    </row>
    <row r="44" spans="1:193" ht="18" customHeight="1" x14ac:dyDescent="0.3">
      <c r="A44" s="96">
        <f t="shared" si="4"/>
        <v>0</v>
      </c>
      <c r="C44" s="161"/>
      <c r="D44" s="93"/>
      <c r="E44" s="176"/>
      <c r="F44" s="177"/>
      <c r="G44" s="178"/>
      <c r="H44" s="189"/>
      <c r="I44" s="180"/>
      <c r="J44" s="179"/>
      <c r="K44" s="181"/>
      <c r="L44" s="33"/>
      <c r="M44" s="201"/>
      <c r="N44" s="202"/>
      <c r="O44" s="203"/>
      <c r="P44" s="203"/>
      <c r="Q44" s="204"/>
      <c r="R44" s="202"/>
      <c r="S44" s="205"/>
      <c r="T44" s="32"/>
      <c r="U44" s="194"/>
      <c r="V44" s="32"/>
      <c r="W44" s="165"/>
      <c r="X44" s="197"/>
      <c r="Y44" s="22"/>
      <c r="Z44" s="22"/>
      <c r="AA44" s="22"/>
      <c r="AB44" s="22"/>
      <c r="AC44" s="22"/>
      <c r="AD44" s="22"/>
      <c r="AE44" s="22"/>
      <c r="AF44" s="22"/>
      <c r="AG44" s="34"/>
      <c r="AH44" s="198">
        <f t="shared" si="0"/>
        <v>0</v>
      </c>
      <c r="AI44" s="198">
        <f t="shared" si="1"/>
        <v>0</v>
      </c>
      <c r="AJ44" s="199">
        <f t="shared" si="5"/>
        <v>0</v>
      </c>
      <c r="AK44" s="199">
        <f t="shared" si="2"/>
        <v>0</v>
      </c>
      <c r="AL44" s="199">
        <f t="shared" si="3"/>
        <v>0</v>
      </c>
      <c r="AM44" s="199">
        <f t="shared" si="6"/>
        <v>0</v>
      </c>
      <c r="AN44" s="116"/>
    </row>
    <row r="45" spans="1:193" s="3" customFormat="1" ht="18" customHeight="1" x14ac:dyDescent="0.3">
      <c r="A45" s="96">
        <f t="shared" si="4"/>
        <v>0</v>
      </c>
      <c r="B45" s="96"/>
      <c r="C45" s="182"/>
      <c r="D45" s="183"/>
      <c r="E45" s="184"/>
      <c r="F45" s="183"/>
      <c r="G45" s="185"/>
      <c r="H45" s="186"/>
      <c r="I45" s="187"/>
      <c r="J45" s="186"/>
      <c r="K45" s="188"/>
      <c r="L45" s="33"/>
      <c r="M45" s="206"/>
      <c r="N45" s="207"/>
      <c r="O45" s="208"/>
      <c r="P45" s="208"/>
      <c r="Q45" s="209"/>
      <c r="R45" s="207"/>
      <c r="S45" s="210"/>
      <c r="T45" s="34"/>
      <c r="U45" s="194"/>
      <c r="V45" s="34"/>
      <c r="W45" s="165"/>
      <c r="X45" s="197"/>
      <c r="Y45" s="22"/>
      <c r="Z45" s="22"/>
      <c r="AA45" s="22"/>
      <c r="AB45" s="22"/>
      <c r="AC45" s="22"/>
      <c r="AD45" s="22"/>
      <c r="AE45" s="22"/>
      <c r="AF45" s="22"/>
      <c r="AG45" s="34"/>
      <c r="AH45" s="200">
        <f t="shared" si="0"/>
        <v>0</v>
      </c>
      <c r="AI45" s="200">
        <f t="shared" si="1"/>
        <v>0</v>
      </c>
      <c r="AJ45" s="200">
        <f t="shared" si="5"/>
        <v>0</v>
      </c>
      <c r="AK45" s="200">
        <f t="shared" si="2"/>
        <v>0</v>
      </c>
      <c r="AL45" s="200">
        <f t="shared" si="3"/>
        <v>0</v>
      </c>
      <c r="AM45" s="200">
        <f t="shared" si="6"/>
        <v>0</v>
      </c>
      <c r="AN45" s="116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</row>
    <row r="46" spans="1:193" ht="18" customHeight="1" x14ac:dyDescent="0.3">
      <c r="A46" s="96">
        <f t="shared" si="4"/>
        <v>0</v>
      </c>
      <c r="C46" s="161"/>
      <c r="D46" s="93"/>
      <c r="E46" s="176"/>
      <c r="F46" s="177"/>
      <c r="G46" s="178"/>
      <c r="H46" s="189"/>
      <c r="I46" s="180"/>
      <c r="J46" s="179"/>
      <c r="K46" s="181"/>
      <c r="L46" s="33"/>
      <c r="M46" s="201"/>
      <c r="N46" s="202"/>
      <c r="O46" s="203"/>
      <c r="P46" s="203"/>
      <c r="Q46" s="204"/>
      <c r="R46" s="202"/>
      <c r="S46" s="205"/>
      <c r="T46" s="32"/>
      <c r="U46" s="194"/>
      <c r="V46" s="32"/>
      <c r="W46" s="165"/>
      <c r="X46" s="197"/>
      <c r="Y46" s="22"/>
      <c r="Z46" s="22"/>
      <c r="AA46" s="22"/>
      <c r="AB46" s="22"/>
      <c r="AC46" s="22"/>
      <c r="AD46" s="22"/>
      <c r="AE46" s="22"/>
      <c r="AF46" s="22"/>
      <c r="AG46" s="34"/>
      <c r="AH46" s="198">
        <f t="shared" si="0"/>
        <v>0</v>
      </c>
      <c r="AI46" s="198">
        <f t="shared" si="1"/>
        <v>0</v>
      </c>
      <c r="AJ46" s="199">
        <f t="shared" si="5"/>
        <v>0</v>
      </c>
      <c r="AK46" s="199">
        <f t="shared" si="2"/>
        <v>0</v>
      </c>
      <c r="AL46" s="199">
        <f t="shared" si="3"/>
        <v>0</v>
      </c>
      <c r="AM46" s="199">
        <f t="shared" si="6"/>
        <v>0</v>
      </c>
      <c r="AN46" s="116"/>
    </row>
    <row r="47" spans="1:193" ht="18" customHeight="1" x14ac:dyDescent="0.3">
      <c r="A47" s="96">
        <f t="shared" si="4"/>
        <v>0</v>
      </c>
      <c r="C47" s="182"/>
      <c r="D47" s="183"/>
      <c r="E47" s="184"/>
      <c r="F47" s="183"/>
      <c r="G47" s="185"/>
      <c r="H47" s="186"/>
      <c r="I47" s="187"/>
      <c r="J47" s="186"/>
      <c r="K47" s="188"/>
      <c r="L47" s="33"/>
      <c r="M47" s="206"/>
      <c r="N47" s="207"/>
      <c r="O47" s="208"/>
      <c r="P47" s="208"/>
      <c r="Q47" s="209"/>
      <c r="R47" s="207"/>
      <c r="S47" s="210"/>
      <c r="T47" s="34"/>
      <c r="U47" s="194"/>
      <c r="V47" s="34"/>
      <c r="W47" s="165"/>
      <c r="X47" s="197"/>
      <c r="Y47" s="22"/>
      <c r="Z47" s="22"/>
      <c r="AA47" s="22"/>
      <c r="AB47" s="22"/>
      <c r="AC47" s="22"/>
      <c r="AD47" s="22"/>
      <c r="AE47" s="22"/>
      <c r="AF47" s="22"/>
      <c r="AG47" s="34"/>
      <c r="AH47" s="200">
        <f t="shared" si="0"/>
        <v>0</v>
      </c>
      <c r="AI47" s="200">
        <f t="shared" si="1"/>
        <v>0</v>
      </c>
      <c r="AJ47" s="200">
        <f t="shared" si="5"/>
        <v>0</v>
      </c>
      <c r="AK47" s="200">
        <f t="shared" si="2"/>
        <v>0</v>
      </c>
      <c r="AL47" s="200">
        <f t="shared" si="3"/>
        <v>0</v>
      </c>
      <c r="AM47" s="200">
        <f t="shared" si="6"/>
        <v>0</v>
      </c>
      <c r="AN47" s="116"/>
    </row>
    <row r="48" spans="1:193" ht="18" customHeight="1" x14ac:dyDescent="0.3">
      <c r="A48" s="96">
        <f t="shared" si="4"/>
        <v>0</v>
      </c>
      <c r="C48" s="161"/>
      <c r="D48" s="93"/>
      <c r="E48" s="176"/>
      <c r="F48" s="177"/>
      <c r="G48" s="178"/>
      <c r="H48" s="189"/>
      <c r="I48" s="180"/>
      <c r="J48" s="179"/>
      <c r="K48" s="181"/>
      <c r="L48" s="33"/>
      <c r="M48" s="201"/>
      <c r="N48" s="202"/>
      <c r="O48" s="203"/>
      <c r="P48" s="203"/>
      <c r="Q48" s="204"/>
      <c r="R48" s="202"/>
      <c r="S48" s="205"/>
      <c r="T48" s="34"/>
      <c r="U48" s="194"/>
      <c r="V48" s="34"/>
      <c r="W48" s="165"/>
      <c r="X48" s="197"/>
      <c r="Y48" s="22"/>
      <c r="Z48" s="22"/>
      <c r="AA48" s="22"/>
      <c r="AB48" s="22"/>
      <c r="AC48" s="22"/>
      <c r="AD48" s="22"/>
      <c r="AE48" s="22"/>
      <c r="AF48" s="22"/>
      <c r="AG48" s="34"/>
      <c r="AH48" s="198">
        <f t="shared" si="0"/>
        <v>0</v>
      </c>
      <c r="AI48" s="198">
        <f t="shared" si="1"/>
        <v>0</v>
      </c>
      <c r="AJ48" s="199">
        <f t="shared" si="5"/>
        <v>0</v>
      </c>
      <c r="AK48" s="199">
        <f t="shared" si="2"/>
        <v>0</v>
      </c>
      <c r="AL48" s="199">
        <f t="shared" si="3"/>
        <v>0</v>
      </c>
      <c r="AM48" s="199">
        <f t="shared" si="6"/>
        <v>0</v>
      </c>
      <c r="AN48" s="116"/>
    </row>
    <row r="49" spans="1:193" ht="18" customHeight="1" x14ac:dyDescent="0.3">
      <c r="A49" s="96">
        <f t="shared" si="4"/>
        <v>0</v>
      </c>
      <c r="C49" s="182"/>
      <c r="D49" s="183"/>
      <c r="E49" s="184"/>
      <c r="F49" s="183"/>
      <c r="G49" s="185"/>
      <c r="H49" s="186"/>
      <c r="I49" s="187"/>
      <c r="J49" s="186"/>
      <c r="K49" s="188"/>
      <c r="L49" s="33"/>
      <c r="M49" s="206"/>
      <c r="N49" s="207"/>
      <c r="O49" s="208"/>
      <c r="P49" s="208"/>
      <c r="Q49" s="209"/>
      <c r="R49" s="207"/>
      <c r="S49" s="210"/>
      <c r="T49" s="32"/>
      <c r="U49" s="194"/>
      <c r="V49" s="32"/>
      <c r="W49" s="165"/>
      <c r="X49" s="197"/>
      <c r="Y49" s="22"/>
      <c r="Z49" s="22"/>
      <c r="AA49" s="22"/>
      <c r="AB49" s="22"/>
      <c r="AC49" s="22"/>
      <c r="AD49" s="22"/>
      <c r="AE49" s="22"/>
      <c r="AF49" s="22"/>
      <c r="AG49" s="34"/>
      <c r="AH49" s="200">
        <f t="shared" si="0"/>
        <v>0</v>
      </c>
      <c r="AI49" s="200">
        <f t="shared" si="1"/>
        <v>0</v>
      </c>
      <c r="AJ49" s="200">
        <f t="shared" si="5"/>
        <v>0</v>
      </c>
      <c r="AK49" s="200">
        <f t="shared" si="2"/>
        <v>0</v>
      </c>
      <c r="AL49" s="200">
        <f t="shared" si="3"/>
        <v>0</v>
      </c>
      <c r="AM49" s="200">
        <f t="shared" si="6"/>
        <v>0</v>
      </c>
      <c r="AN49" s="116"/>
    </row>
    <row r="50" spans="1:193" ht="18" customHeight="1" thickBot="1" x14ac:dyDescent="0.35">
      <c r="A50" s="96">
        <f t="shared" si="4"/>
        <v>0</v>
      </c>
      <c r="C50" s="161"/>
      <c r="D50" s="93"/>
      <c r="E50" s="176"/>
      <c r="F50" s="177"/>
      <c r="G50" s="190"/>
      <c r="H50" s="191"/>
      <c r="I50" s="192"/>
      <c r="J50" s="179"/>
      <c r="K50" s="193"/>
      <c r="L50" s="33"/>
      <c r="M50" s="201"/>
      <c r="N50" s="202"/>
      <c r="O50" s="203"/>
      <c r="P50" s="203"/>
      <c r="Q50" s="204"/>
      <c r="R50" s="202"/>
      <c r="S50" s="205"/>
      <c r="T50" s="34"/>
      <c r="U50" s="194"/>
      <c r="V50" s="34"/>
      <c r="W50" s="165"/>
      <c r="X50" s="197"/>
      <c r="Y50" s="22"/>
      <c r="Z50" s="22"/>
      <c r="AA50" s="22"/>
      <c r="AB50" s="22"/>
      <c r="AC50" s="22"/>
      <c r="AD50" s="22"/>
      <c r="AE50" s="22"/>
      <c r="AF50" s="22"/>
      <c r="AG50" s="34"/>
      <c r="AH50" s="198">
        <f t="shared" si="0"/>
        <v>0</v>
      </c>
      <c r="AI50" s="198">
        <f t="shared" si="1"/>
        <v>0</v>
      </c>
      <c r="AJ50" s="199">
        <f t="shared" si="5"/>
        <v>0</v>
      </c>
      <c r="AK50" s="199">
        <f t="shared" si="2"/>
        <v>0</v>
      </c>
      <c r="AL50" s="199">
        <f t="shared" si="3"/>
        <v>0</v>
      </c>
      <c r="AM50" s="199">
        <f t="shared" si="6"/>
        <v>0</v>
      </c>
      <c r="AN50" s="116"/>
    </row>
    <row r="51" spans="1:193" ht="18" customHeight="1" thickTop="1" thickBot="1" x14ac:dyDescent="0.3">
      <c r="C51" s="162"/>
      <c r="D51" s="42"/>
      <c r="E51" s="42"/>
      <c r="F51" s="42"/>
      <c r="G51" s="42"/>
      <c r="H51" s="42"/>
      <c r="I51" s="42"/>
      <c r="J51" s="42"/>
      <c r="K51" s="163"/>
      <c r="L51" s="37"/>
      <c r="M51" s="212"/>
      <c r="N51" s="213"/>
      <c r="O51" s="213"/>
      <c r="P51" s="213"/>
      <c r="Q51" s="214"/>
      <c r="R51" s="213"/>
      <c r="S51" s="215"/>
      <c r="T51" s="37"/>
      <c r="U51" s="146"/>
      <c r="V51" s="37"/>
      <c r="W51" s="40"/>
      <c r="X51" s="41"/>
      <c r="Y51" s="41"/>
      <c r="Z51" s="41"/>
      <c r="AA51" s="41"/>
      <c r="AB51" s="41"/>
      <c r="AC51" s="41"/>
      <c r="AD51" s="41"/>
      <c r="AE51" s="41"/>
      <c r="AF51" s="41"/>
      <c r="AG51" s="37"/>
      <c r="AH51" s="39" t="s">
        <v>39</v>
      </c>
      <c r="AI51" s="39"/>
      <c r="AJ51" s="39"/>
      <c r="AK51" s="39"/>
      <c r="AL51" s="39"/>
      <c r="AM51" s="147">
        <f>SUM(AM20:AM50)</f>
        <v>0</v>
      </c>
      <c r="AN51" s="117"/>
    </row>
    <row r="52" spans="1:193" s="45" customFormat="1" ht="18" customHeight="1" thickTop="1" x14ac:dyDescent="0.25">
      <c r="A52" s="98"/>
      <c r="B52" s="98"/>
      <c r="C52" s="47"/>
      <c r="D52" s="47"/>
      <c r="E52" s="47"/>
      <c r="F52" s="47"/>
      <c r="L52" s="48"/>
      <c r="M52" s="49"/>
      <c r="S52" s="46"/>
      <c r="T52" s="44"/>
      <c r="U52" s="44"/>
      <c r="V52" s="44"/>
      <c r="W52" s="47"/>
      <c r="X52" s="47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  <c r="CX52" s="114"/>
      <c r="CY52" s="114"/>
      <c r="CZ52" s="114"/>
      <c r="DA52" s="114"/>
      <c r="DB52" s="114"/>
      <c r="DC52" s="114"/>
      <c r="DD52" s="114"/>
      <c r="DE52" s="114"/>
      <c r="DF52" s="114"/>
      <c r="DG52" s="114"/>
      <c r="DH52" s="114"/>
      <c r="DI52" s="114"/>
      <c r="DJ52" s="114"/>
      <c r="DK52" s="114"/>
      <c r="DL52" s="114"/>
      <c r="DM52" s="114"/>
      <c r="DN52" s="114"/>
      <c r="DO52" s="114"/>
      <c r="DP52" s="114"/>
      <c r="DQ52" s="114"/>
      <c r="DR52" s="114"/>
      <c r="DS52" s="114"/>
      <c r="DT52" s="114"/>
      <c r="DU52" s="114"/>
      <c r="DV52" s="114"/>
      <c r="DW52" s="114"/>
      <c r="DX52" s="114"/>
      <c r="DY52" s="114"/>
      <c r="DZ52" s="114"/>
      <c r="EA52" s="114"/>
      <c r="EB52" s="114"/>
      <c r="EC52" s="114"/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114"/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114"/>
      <c r="EZ52" s="114"/>
      <c r="FA52" s="114"/>
      <c r="FB52" s="114"/>
      <c r="FC52" s="114"/>
      <c r="FD52" s="114"/>
      <c r="FE52" s="114"/>
      <c r="FF52" s="114"/>
      <c r="FG52" s="114"/>
      <c r="FH52" s="114"/>
      <c r="FI52" s="114"/>
      <c r="FJ52" s="114"/>
      <c r="FK52" s="114"/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14"/>
      <c r="GK52" s="114"/>
    </row>
    <row r="53" spans="1:193" s="45" customFormat="1" ht="18" customHeight="1" x14ac:dyDescent="0.25">
      <c r="A53" s="98"/>
      <c r="B53" s="98"/>
      <c r="C53" s="47"/>
      <c r="D53" s="47"/>
      <c r="E53" s="47"/>
      <c r="F53" s="47"/>
      <c r="L53" s="48"/>
      <c r="M53" s="49"/>
      <c r="S53" s="46"/>
      <c r="T53" s="44"/>
      <c r="U53" s="44"/>
      <c r="V53" s="44"/>
      <c r="W53" s="47"/>
      <c r="X53" s="47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4"/>
      <c r="CH53" s="114"/>
      <c r="CI53" s="114"/>
      <c r="CJ53" s="114"/>
      <c r="CK53" s="114"/>
      <c r="CL53" s="114"/>
      <c r="CM53" s="114"/>
      <c r="CN53" s="114"/>
      <c r="CO53" s="114"/>
      <c r="CP53" s="114"/>
      <c r="CQ53" s="114"/>
      <c r="CR53" s="114"/>
      <c r="CS53" s="114"/>
      <c r="CT53" s="114"/>
      <c r="CU53" s="114"/>
      <c r="CV53" s="114"/>
      <c r="CW53" s="114"/>
      <c r="CX53" s="114"/>
      <c r="CY53" s="114"/>
      <c r="CZ53" s="114"/>
      <c r="DA53" s="114"/>
      <c r="DB53" s="114"/>
      <c r="DC53" s="114"/>
      <c r="DD53" s="114"/>
      <c r="DE53" s="114"/>
      <c r="DF53" s="114"/>
      <c r="DG53" s="114"/>
      <c r="DH53" s="114"/>
      <c r="DI53" s="114"/>
      <c r="DJ53" s="114"/>
      <c r="DK53" s="114"/>
      <c r="DL53" s="114"/>
      <c r="DM53" s="114"/>
      <c r="DN53" s="114"/>
      <c r="DO53" s="114"/>
      <c r="DP53" s="114"/>
      <c r="DQ53" s="114"/>
      <c r="DR53" s="114"/>
      <c r="DS53" s="114"/>
      <c r="DT53" s="114"/>
      <c r="DU53" s="114"/>
      <c r="DV53" s="114"/>
      <c r="DW53" s="114"/>
      <c r="DX53" s="114"/>
      <c r="DY53" s="114"/>
      <c r="DZ53" s="114"/>
      <c r="EA53" s="114"/>
      <c r="EB53" s="114"/>
      <c r="EC53" s="114"/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114"/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114"/>
      <c r="EZ53" s="114"/>
      <c r="FA53" s="114"/>
      <c r="FB53" s="114"/>
      <c r="FC53" s="114"/>
      <c r="FD53" s="114"/>
      <c r="FE53" s="114"/>
      <c r="FF53" s="114"/>
      <c r="FG53" s="114"/>
      <c r="FH53" s="114"/>
      <c r="FI53" s="114"/>
      <c r="FJ53" s="114"/>
      <c r="FK53" s="114"/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J53" s="114"/>
      <c r="GK53" s="114"/>
    </row>
    <row r="54" spans="1:193" s="45" customFormat="1" ht="18" customHeight="1" x14ac:dyDescent="0.25">
      <c r="A54" s="98"/>
      <c r="B54" s="98"/>
      <c r="C54" s="47"/>
      <c r="D54" s="47"/>
      <c r="E54" s="47"/>
      <c r="F54" s="47"/>
      <c r="L54" s="48"/>
      <c r="M54" s="49"/>
      <c r="S54" s="46"/>
      <c r="T54" s="44"/>
      <c r="U54" s="44"/>
      <c r="V54" s="44"/>
      <c r="W54" s="47"/>
      <c r="X54" s="47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14"/>
      <c r="CJ54" s="114"/>
      <c r="CK54" s="114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4"/>
      <c r="DC54" s="114"/>
      <c r="DD54" s="114"/>
      <c r="DE54" s="114"/>
      <c r="DF54" s="114"/>
      <c r="DG54" s="114"/>
      <c r="DH54" s="114"/>
      <c r="DI54" s="114"/>
      <c r="DJ54" s="114"/>
      <c r="DK54" s="114"/>
      <c r="DL54" s="114"/>
      <c r="DM54" s="114"/>
      <c r="DN54" s="114"/>
      <c r="DO54" s="114"/>
      <c r="DP54" s="114"/>
      <c r="DQ54" s="114"/>
      <c r="DR54" s="114"/>
      <c r="DS54" s="114"/>
      <c r="DT54" s="114"/>
      <c r="DU54" s="114"/>
      <c r="DV54" s="114"/>
      <c r="DW54" s="114"/>
      <c r="DX54" s="114"/>
      <c r="DY54" s="114"/>
      <c r="DZ54" s="114"/>
      <c r="EA54" s="114"/>
      <c r="EB54" s="114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14"/>
      <c r="EX54" s="114"/>
      <c r="EY54" s="114"/>
      <c r="EZ54" s="114"/>
      <c r="FA54" s="114"/>
      <c r="FB54" s="114"/>
      <c r="FC54" s="114"/>
      <c r="FD54" s="114"/>
      <c r="FE54" s="114"/>
      <c r="FF54" s="114"/>
      <c r="FG54" s="114"/>
      <c r="FH54" s="114"/>
      <c r="FI54" s="114"/>
      <c r="FJ54" s="114"/>
      <c r="FK54" s="114"/>
      <c r="FL54" s="114"/>
      <c r="FM54" s="114"/>
      <c r="FN54" s="114"/>
      <c r="FO54" s="114"/>
      <c r="FP54" s="114"/>
      <c r="FQ54" s="114"/>
      <c r="FR54" s="114"/>
      <c r="FS54" s="114"/>
      <c r="FT54" s="114"/>
      <c r="FU54" s="114"/>
      <c r="FV54" s="114"/>
      <c r="FW54" s="114"/>
      <c r="FX54" s="114"/>
      <c r="FY54" s="114"/>
      <c r="FZ54" s="114"/>
      <c r="GA54" s="114"/>
      <c r="GB54" s="114"/>
      <c r="GC54" s="114"/>
      <c r="GD54" s="114"/>
      <c r="GE54" s="114"/>
      <c r="GF54" s="114"/>
      <c r="GG54" s="114"/>
      <c r="GH54" s="114"/>
      <c r="GI54" s="114"/>
      <c r="GJ54" s="114"/>
      <c r="GK54" s="114"/>
    </row>
    <row r="55" spans="1:193" s="45" customFormat="1" ht="18" customHeight="1" x14ac:dyDescent="0.25">
      <c r="A55" s="98"/>
      <c r="B55" s="98"/>
      <c r="C55" s="47"/>
      <c r="D55" s="47"/>
      <c r="E55" s="47"/>
      <c r="F55" s="47"/>
      <c r="L55" s="48"/>
      <c r="M55" s="49"/>
      <c r="S55" s="46"/>
      <c r="T55" s="44"/>
      <c r="U55" s="44"/>
      <c r="V55" s="44"/>
      <c r="W55" s="47"/>
      <c r="X55" s="47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  <c r="BN55" s="114"/>
      <c r="BO55" s="114"/>
      <c r="BP55" s="114"/>
      <c r="BQ55" s="114"/>
      <c r="BR55" s="114"/>
      <c r="BS55" s="114"/>
      <c r="BT55" s="114"/>
      <c r="BU55" s="114"/>
      <c r="BV55" s="114"/>
      <c r="BW55" s="114"/>
      <c r="BX55" s="114"/>
      <c r="BY55" s="114"/>
      <c r="BZ55" s="114"/>
      <c r="CA55" s="114"/>
      <c r="CB55" s="114"/>
      <c r="CC55" s="114"/>
      <c r="CD55" s="114"/>
      <c r="CE55" s="114"/>
      <c r="CF55" s="114"/>
      <c r="CG55" s="114"/>
      <c r="CH55" s="114"/>
      <c r="CI55" s="114"/>
      <c r="CJ55" s="114"/>
      <c r="CK55" s="114"/>
      <c r="CL55" s="114"/>
      <c r="CM55" s="114"/>
      <c r="CN55" s="114"/>
      <c r="CO55" s="114"/>
      <c r="CP55" s="114"/>
      <c r="CQ55" s="114"/>
      <c r="CR55" s="114"/>
      <c r="CS55" s="114"/>
      <c r="CT55" s="114"/>
      <c r="CU55" s="114"/>
      <c r="CV55" s="114"/>
      <c r="CW55" s="114"/>
      <c r="CX55" s="114"/>
      <c r="CY55" s="114"/>
      <c r="CZ55" s="114"/>
      <c r="DA55" s="114"/>
      <c r="DB55" s="114"/>
      <c r="DC55" s="114"/>
      <c r="DD55" s="114"/>
      <c r="DE55" s="114"/>
      <c r="DF55" s="114"/>
      <c r="DG55" s="114"/>
      <c r="DH55" s="114"/>
      <c r="DI55" s="114"/>
      <c r="DJ55" s="114"/>
      <c r="DK55" s="114"/>
      <c r="DL55" s="114"/>
      <c r="DM55" s="114"/>
      <c r="DN55" s="114"/>
      <c r="DO55" s="114"/>
      <c r="DP55" s="114"/>
      <c r="DQ55" s="114"/>
      <c r="DR55" s="114"/>
      <c r="DS55" s="114"/>
      <c r="DT55" s="114"/>
      <c r="DU55" s="114"/>
      <c r="DV55" s="114"/>
      <c r="DW55" s="114"/>
      <c r="DX55" s="114"/>
      <c r="DY55" s="114"/>
      <c r="DZ55" s="114"/>
      <c r="EA55" s="114"/>
      <c r="EB55" s="114"/>
      <c r="EC55" s="114"/>
      <c r="ED55" s="114"/>
      <c r="EE55" s="114"/>
      <c r="EF55" s="114"/>
      <c r="EG55" s="114"/>
      <c r="EH55" s="114"/>
      <c r="EI55" s="114"/>
      <c r="EJ55" s="114"/>
      <c r="EK55" s="114"/>
      <c r="EL55" s="114"/>
      <c r="EM55" s="114"/>
      <c r="EN55" s="114"/>
      <c r="EO55" s="114"/>
      <c r="EP55" s="114"/>
      <c r="EQ55" s="114"/>
      <c r="ER55" s="114"/>
      <c r="ES55" s="114"/>
      <c r="ET55" s="114"/>
      <c r="EU55" s="114"/>
      <c r="EV55" s="114"/>
      <c r="EW55" s="114"/>
      <c r="EX55" s="114"/>
      <c r="EY55" s="114"/>
      <c r="EZ55" s="114"/>
      <c r="FA55" s="114"/>
      <c r="FB55" s="114"/>
      <c r="FC55" s="114"/>
      <c r="FD55" s="114"/>
      <c r="FE55" s="114"/>
      <c r="FF55" s="114"/>
      <c r="FG55" s="114"/>
      <c r="FH55" s="114"/>
      <c r="FI55" s="114"/>
      <c r="FJ55" s="114"/>
      <c r="FK55" s="114"/>
      <c r="FL55" s="114"/>
      <c r="FM55" s="114"/>
      <c r="FN55" s="114"/>
      <c r="FO55" s="114"/>
      <c r="FP55" s="114"/>
      <c r="FQ55" s="114"/>
      <c r="FR55" s="114"/>
      <c r="FS55" s="114"/>
      <c r="FT55" s="114"/>
      <c r="FU55" s="114"/>
      <c r="FV55" s="114"/>
      <c r="FW55" s="114"/>
      <c r="FX55" s="114"/>
      <c r="FY55" s="114"/>
      <c r="FZ55" s="114"/>
      <c r="GA55" s="114"/>
      <c r="GB55" s="114"/>
      <c r="GC55" s="114"/>
      <c r="GD55" s="114"/>
      <c r="GE55" s="114"/>
      <c r="GF55" s="114"/>
      <c r="GG55" s="114"/>
      <c r="GH55" s="114"/>
      <c r="GI55" s="114"/>
      <c r="GJ55" s="114"/>
      <c r="GK55" s="114"/>
    </row>
    <row r="56" spans="1:193" s="45" customFormat="1" ht="18" customHeight="1" x14ac:dyDescent="0.25">
      <c r="A56" s="98"/>
      <c r="B56" s="98"/>
      <c r="C56" s="47"/>
      <c r="D56" s="47"/>
      <c r="E56" s="47"/>
      <c r="F56" s="47"/>
      <c r="L56" s="48"/>
      <c r="M56" s="49"/>
      <c r="S56" s="46"/>
      <c r="T56" s="44"/>
      <c r="U56" s="44"/>
      <c r="V56" s="44"/>
      <c r="W56" s="47"/>
      <c r="X56" s="47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4"/>
      <c r="CH56" s="114"/>
      <c r="CI56" s="114"/>
      <c r="CJ56" s="114"/>
      <c r="CK56" s="114"/>
      <c r="CL56" s="114"/>
      <c r="CM56" s="114"/>
      <c r="CN56" s="114"/>
      <c r="CO56" s="114"/>
      <c r="CP56" s="114"/>
      <c r="CQ56" s="114"/>
      <c r="CR56" s="114"/>
      <c r="CS56" s="114"/>
      <c r="CT56" s="114"/>
      <c r="CU56" s="114"/>
      <c r="CV56" s="114"/>
      <c r="CW56" s="114"/>
      <c r="CX56" s="114"/>
      <c r="CY56" s="114"/>
      <c r="CZ56" s="114"/>
      <c r="DA56" s="114"/>
      <c r="DB56" s="114"/>
      <c r="DC56" s="114"/>
      <c r="DD56" s="114"/>
      <c r="DE56" s="114"/>
      <c r="DF56" s="114"/>
      <c r="DG56" s="114"/>
      <c r="DH56" s="114"/>
      <c r="DI56" s="114"/>
      <c r="DJ56" s="114"/>
      <c r="DK56" s="114"/>
      <c r="DL56" s="114"/>
      <c r="DM56" s="114"/>
      <c r="DN56" s="114"/>
      <c r="DO56" s="114"/>
      <c r="DP56" s="114"/>
      <c r="DQ56" s="114"/>
      <c r="DR56" s="114"/>
      <c r="DS56" s="114"/>
      <c r="DT56" s="114"/>
      <c r="DU56" s="114"/>
      <c r="DV56" s="114"/>
      <c r="DW56" s="114"/>
      <c r="DX56" s="114"/>
      <c r="DY56" s="114"/>
      <c r="DZ56" s="114"/>
      <c r="EA56" s="114"/>
      <c r="EB56" s="114"/>
      <c r="EC56" s="114"/>
      <c r="ED56" s="114"/>
      <c r="EE56" s="114"/>
      <c r="EF56" s="114"/>
      <c r="EG56" s="114"/>
      <c r="EH56" s="114"/>
      <c r="EI56" s="114"/>
      <c r="EJ56" s="114"/>
      <c r="EK56" s="114"/>
      <c r="EL56" s="114"/>
      <c r="EM56" s="114"/>
      <c r="EN56" s="114"/>
      <c r="EO56" s="114"/>
      <c r="EP56" s="114"/>
      <c r="EQ56" s="114"/>
      <c r="ER56" s="114"/>
      <c r="ES56" s="114"/>
      <c r="ET56" s="114"/>
      <c r="EU56" s="114"/>
      <c r="EV56" s="114"/>
      <c r="EW56" s="114"/>
      <c r="EX56" s="114"/>
      <c r="EY56" s="114"/>
      <c r="EZ56" s="114"/>
      <c r="FA56" s="114"/>
      <c r="FB56" s="114"/>
      <c r="FC56" s="114"/>
      <c r="FD56" s="114"/>
      <c r="FE56" s="114"/>
      <c r="FF56" s="114"/>
      <c r="FG56" s="114"/>
      <c r="FH56" s="114"/>
      <c r="FI56" s="114"/>
      <c r="FJ56" s="114"/>
      <c r="FK56" s="114"/>
      <c r="FL56" s="114"/>
      <c r="FM56" s="114"/>
      <c r="FN56" s="114"/>
      <c r="FO56" s="114"/>
      <c r="FP56" s="114"/>
      <c r="FQ56" s="114"/>
      <c r="FR56" s="114"/>
      <c r="FS56" s="114"/>
      <c r="FT56" s="114"/>
      <c r="FU56" s="114"/>
      <c r="FV56" s="114"/>
      <c r="FW56" s="114"/>
      <c r="FX56" s="114"/>
      <c r="FY56" s="114"/>
      <c r="FZ56" s="114"/>
      <c r="GA56" s="114"/>
      <c r="GB56" s="114"/>
      <c r="GC56" s="114"/>
      <c r="GD56" s="114"/>
      <c r="GE56" s="114"/>
      <c r="GF56" s="114"/>
      <c r="GG56" s="114"/>
      <c r="GH56" s="114"/>
      <c r="GI56" s="114"/>
      <c r="GJ56" s="114"/>
      <c r="GK56" s="114"/>
    </row>
    <row r="57" spans="1:193" s="45" customFormat="1" ht="18" customHeight="1" x14ac:dyDescent="0.25">
      <c r="A57" s="98"/>
      <c r="B57" s="98"/>
      <c r="C57" s="50"/>
      <c r="D57" s="47"/>
      <c r="E57" s="47"/>
      <c r="F57" s="47"/>
      <c r="L57" s="48"/>
      <c r="M57" s="49"/>
      <c r="S57" s="46"/>
      <c r="T57" s="44"/>
      <c r="U57" s="44"/>
      <c r="V57" s="44"/>
      <c r="W57" s="47"/>
      <c r="X57" s="47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</row>
    <row r="58" spans="1:193" s="45" customFormat="1" ht="18" customHeight="1" x14ac:dyDescent="0.25">
      <c r="A58" s="98"/>
      <c r="B58" s="98"/>
      <c r="C58" s="47"/>
      <c r="D58" s="47"/>
      <c r="E58" s="47"/>
      <c r="F58" s="47"/>
      <c r="L58" s="48"/>
      <c r="M58" s="49"/>
      <c r="S58" s="46"/>
      <c r="T58" s="44"/>
      <c r="U58" s="44"/>
      <c r="V58" s="44"/>
      <c r="W58" s="47"/>
      <c r="X58" s="47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4"/>
      <c r="CH58" s="114"/>
      <c r="CI58" s="114"/>
      <c r="CJ58" s="114"/>
      <c r="CK58" s="114"/>
      <c r="CL58" s="114"/>
      <c r="CM58" s="114"/>
      <c r="CN58" s="114"/>
      <c r="CO58" s="114"/>
      <c r="CP58" s="114"/>
      <c r="CQ58" s="114"/>
      <c r="CR58" s="114"/>
      <c r="CS58" s="114"/>
      <c r="CT58" s="114"/>
      <c r="CU58" s="114"/>
      <c r="CV58" s="114"/>
      <c r="CW58" s="114"/>
      <c r="CX58" s="114"/>
      <c r="CY58" s="114"/>
      <c r="CZ58" s="114"/>
      <c r="DA58" s="114"/>
      <c r="DB58" s="114"/>
      <c r="DC58" s="114"/>
      <c r="DD58" s="114"/>
      <c r="DE58" s="114"/>
      <c r="DF58" s="114"/>
      <c r="DG58" s="114"/>
      <c r="DH58" s="114"/>
      <c r="DI58" s="114"/>
      <c r="DJ58" s="114"/>
      <c r="DK58" s="114"/>
      <c r="DL58" s="114"/>
      <c r="DM58" s="114"/>
      <c r="DN58" s="114"/>
      <c r="DO58" s="114"/>
      <c r="DP58" s="114"/>
      <c r="DQ58" s="114"/>
      <c r="DR58" s="114"/>
      <c r="DS58" s="114"/>
      <c r="DT58" s="114"/>
      <c r="DU58" s="114"/>
      <c r="DV58" s="114"/>
      <c r="DW58" s="114"/>
      <c r="DX58" s="114"/>
      <c r="DY58" s="114"/>
      <c r="DZ58" s="114"/>
      <c r="EA58" s="114"/>
      <c r="EB58" s="114"/>
      <c r="EC58" s="114"/>
      <c r="ED58" s="114"/>
      <c r="EE58" s="114"/>
      <c r="EF58" s="114"/>
      <c r="EG58" s="114"/>
      <c r="EH58" s="114"/>
      <c r="EI58" s="114"/>
      <c r="EJ58" s="114"/>
      <c r="EK58" s="114"/>
      <c r="EL58" s="114"/>
      <c r="EM58" s="114"/>
      <c r="EN58" s="114"/>
      <c r="EO58" s="114"/>
      <c r="EP58" s="114"/>
      <c r="EQ58" s="114"/>
      <c r="ER58" s="114"/>
      <c r="ES58" s="114"/>
      <c r="ET58" s="114"/>
      <c r="EU58" s="114"/>
      <c r="EV58" s="114"/>
      <c r="EW58" s="114"/>
      <c r="EX58" s="114"/>
      <c r="EY58" s="114"/>
      <c r="EZ58" s="114"/>
      <c r="FA58" s="114"/>
      <c r="FB58" s="114"/>
      <c r="FC58" s="114"/>
      <c r="FD58" s="114"/>
      <c r="FE58" s="114"/>
      <c r="FF58" s="114"/>
      <c r="FG58" s="114"/>
      <c r="FH58" s="114"/>
      <c r="FI58" s="114"/>
      <c r="FJ58" s="114"/>
      <c r="FK58" s="114"/>
      <c r="FL58" s="114"/>
      <c r="FM58" s="114"/>
      <c r="FN58" s="114"/>
      <c r="FO58" s="114"/>
      <c r="FP58" s="114"/>
      <c r="FQ58" s="114"/>
      <c r="FR58" s="114"/>
      <c r="FS58" s="114"/>
      <c r="FT58" s="114"/>
      <c r="FU58" s="114"/>
      <c r="FV58" s="114"/>
      <c r="FW58" s="114"/>
      <c r="FX58" s="114"/>
      <c r="FY58" s="114"/>
      <c r="FZ58" s="114"/>
      <c r="GA58" s="114"/>
      <c r="GB58" s="114"/>
      <c r="GC58" s="114"/>
      <c r="GD58" s="114"/>
      <c r="GE58" s="114"/>
      <c r="GF58" s="114"/>
      <c r="GG58" s="114"/>
      <c r="GH58" s="114"/>
      <c r="GI58" s="114"/>
      <c r="GJ58" s="114"/>
      <c r="GK58" s="114"/>
    </row>
    <row r="59" spans="1:193" s="45" customFormat="1" ht="18" customHeight="1" x14ac:dyDescent="0.25">
      <c r="A59" s="98"/>
      <c r="B59" s="98"/>
      <c r="C59" s="47"/>
      <c r="D59" s="47"/>
      <c r="E59" s="47"/>
      <c r="F59" s="47"/>
      <c r="L59" s="48"/>
      <c r="M59" s="49"/>
      <c r="S59" s="46"/>
      <c r="T59" s="44"/>
      <c r="U59" s="44"/>
      <c r="V59" s="44"/>
      <c r="W59" s="47"/>
      <c r="X59" s="47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  <c r="CJ59" s="114"/>
      <c r="CK59" s="114"/>
      <c r="CL59" s="114"/>
      <c r="CM59" s="114"/>
      <c r="CN59" s="114"/>
      <c r="CO59" s="114"/>
      <c r="CP59" s="114"/>
      <c r="CQ59" s="114"/>
      <c r="CR59" s="114"/>
      <c r="CS59" s="114"/>
      <c r="CT59" s="114"/>
      <c r="CU59" s="114"/>
      <c r="CV59" s="114"/>
      <c r="CW59" s="114"/>
      <c r="CX59" s="114"/>
      <c r="CY59" s="114"/>
      <c r="CZ59" s="114"/>
      <c r="DA59" s="114"/>
      <c r="DB59" s="114"/>
      <c r="DC59" s="114"/>
      <c r="DD59" s="114"/>
      <c r="DE59" s="114"/>
      <c r="DF59" s="114"/>
      <c r="DG59" s="114"/>
      <c r="DH59" s="114"/>
      <c r="DI59" s="114"/>
      <c r="DJ59" s="114"/>
      <c r="DK59" s="114"/>
      <c r="DL59" s="114"/>
      <c r="DM59" s="114"/>
      <c r="DN59" s="114"/>
      <c r="DO59" s="114"/>
      <c r="DP59" s="114"/>
      <c r="DQ59" s="114"/>
      <c r="DR59" s="114"/>
      <c r="DS59" s="114"/>
      <c r="DT59" s="114"/>
      <c r="DU59" s="114"/>
      <c r="DV59" s="114"/>
      <c r="DW59" s="114"/>
      <c r="DX59" s="114"/>
      <c r="DY59" s="114"/>
      <c r="DZ59" s="114"/>
      <c r="EA59" s="114"/>
      <c r="EB59" s="114"/>
      <c r="EC59" s="114"/>
      <c r="ED59" s="114"/>
      <c r="EE59" s="114"/>
      <c r="EF59" s="114"/>
      <c r="EG59" s="114"/>
      <c r="EH59" s="114"/>
      <c r="EI59" s="114"/>
      <c r="EJ59" s="114"/>
      <c r="EK59" s="114"/>
      <c r="EL59" s="114"/>
      <c r="EM59" s="114"/>
      <c r="EN59" s="114"/>
      <c r="EO59" s="114"/>
      <c r="EP59" s="114"/>
      <c r="EQ59" s="114"/>
      <c r="ER59" s="114"/>
      <c r="ES59" s="114"/>
      <c r="ET59" s="114"/>
      <c r="EU59" s="114"/>
      <c r="EV59" s="114"/>
      <c r="EW59" s="114"/>
      <c r="EX59" s="114"/>
      <c r="EY59" s="114"/>
      <c r="EZ59" s="114"/>
      <c r="FA59" s="114"/>
      <c r="FB59" s="114"/>
      <c r="FC59" s="114"/>
      <c r="FD59" s="114"/>
      <c r="FE59" s="114"/>
      <c r="FF59" s="114"/>
      <c r="FG59" s="114"/>
      <c r="FH59" s="114"/>
      <c r="FI59" s="114"/>
      <c r="FJ59" s="114"/>
      <c r="FK59" s="114"/>
      <c r="FL59" s="114"/>
      <c r="FM59" s="114"/>
      <c r="FN59" s="114"/>
      <c r="FO59" s="114"/>
      <c r="FP59" s="114"/>
      <c r="FQ59" s="114"/>
      <c r="FR59" s="114"/>
      <c r="FS59" s="114"/>
      <c r="FT59" s="114"/>
      <c r="FU59" s="114"/>
      <c r="FV59" s="114"/>
      <c r="FW59" s="114"/>
      <c r="FX59" s="114"/>
      <c r="FY59" s="114"/>
      <c r="FZ59" s="114"/>
      <c r="GA59" s="114"/>
      <c r="GB59" s="114"/>
      <c r="GC59" s="114"/>
      <c r="GD59" s="114"/>
      <c r="GE59" s="114"/>
      <c r="GF59" s="114"/>
      <c r="GG59" s="114"/>
      <c r="GH59" s="114"/>
      <c r="GI59" s="114"/>
      <c r="GJ59" s="114"/>
      <c r="GK59" s="114"/>
    </row>
    <row r="60" spans="1:193" s="45" customFormat="1" ht="18" customHeight="1" x14ac:dyDescent="0.25">
      <c r="A60" s="98"/>
      <c r="B60" s="98"/>
      <c r="C60" s="47"/>
      <c r="D60" s="47"/>
      <c r="E60" s="47"/>
      <c r="F60" s="47"/>
      <c r="L60" s="48"/>
      <c r="M60" s="49"/>
      <c r="S60" s="46"/>
      <c r="T60" s="44"/>
      <c r="U60" s="44"/>
      <c r="V60" s="44"/>
      <c r="W60" s="47"/>
      <c r="X60" s="47"/>
      <c r="AG60" s="51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4"/>
      <c r="CC60" s="114"/>
      <c r="CD60" s="114"/>
      <c r="CE60" s="114"/>
      <c r="CF60" s="114"/>
      <c r="CG60" s="114"/>
      <c r="CH60" s="114"/>
      <c r="CI60" s="114"/>
      <c r="CJ60" s="114"/>
      <c r="CK60" s="114"/>
      <c r="CL60" s="114"/>
      <c r="CM60" s="114"/>
      <c r="CN60" s="114"/>
      <c r="CO60" s="114"/>
      <c r="CP60" s="114"/>
      <c r="CQ60" s="114"/>
      <c r="CR60" s="114"/>
      <c r="CS60" s="114"/>
      <c r="CT60" s="114"/>
      <c r="CU60" s="114"/>
      <c r="CV60" s="114"/>
      <c r="CW60" s="114"/>
      <c r="CX60" s="114"/>
      <c r="CY60" s="114"/>
      <c r="CZ60" s="114"/>
      <c r="DA60" s="114"/>
      <c r="DB60" s="114"/>
      <c r="DC60" s="114"/>
      <c r="DD60" s="114"/>
      <c r="DE60" s="114"/>
      <c r="DF60" s="114"/>
      <c r="DG60" s="114"/>
      <c r="DH60" s="114"/>
      <c r="DI60" s="114"/>
      <c r="DJ60" s="114"/>
      <c r="DK60" s="114"/>
      <c r="DL60" s="114"/>
      <c r="DM60" s="114"/>
      <c r="DN60" s="114"/>
      <c r="DO60" s="114"/>
      <c r="DP60" s="114"/>
      <c r="DQ60" s="114"/>
      <c r="DR60" s="114"/>
      <c r="DS60" s="114"/>
      <c r="DT60" s="114"/>
      <c r="DU60" s="114"/>
      <c r="DV60" s="114"/>
      <c r="DW60" s="114"/>
      <c r="DX60" s="114"/>
      <c r="DY60" s="114"/>
      <c r="DZ60" s="114"/>
      <c r="EA60" s="114"/>
      <c r="EB60" s="114"/>
      <c r="EC60" s="114"/>
      <c r="ED60" s="114"/>
      <c r="EE60" s="114"/>
      <c r="EF60" s="114"/>
      <c r="EG60" s="114"/>
      <c r="EH60" s="114"/>
      <c r="EI60" s="114"/>
      <c r="EJ60" s="114"/>
      <c r="EK60" s="114"/>
      <c r="EL60" s="114"/>
      <c r="EM60" s="114"/>
      <c r="EN60" s="114"/>
      <c r="EO60" s="114"/>
      <c r="EP60" s="114"/>
      <c r="EQ60" s="114"/>
      <c r="ER60" s="114"/>
      <c r="ES60" s="114"/>
      <c r="ET60" s="114"/>
      <c r="EU60" s="114"/>
      <c r="EV60" s="114"/>
      <c r="EW60" s="114"/>
      <c r="EX60" s="114"/>
      <c r="EY60" s="114"/>
      <c r="EZ60" s="114"/>
      <c r="FA60" s="114"/>
      <c r="FB60" s="114"/>
      <c r="FC60" s="114"/>
      <c r="FD60" s="114"/>
      <c r="FE60" s="114"/>
      <c r="FF60" s="114"/>
      <c r="FG60" s="114"/>
      <c r="FH60" s="114"/>
      <c r="FI60" s="114"/>
      <c r="FJ60" s="114"/>
      <c r="FK60" s="114"/>
      <c r="FL60" s="114"/>
      <c r="FM60" s="114"/>
      <c r="FN60" s="114"/>
      <c r="FO60" s="114"/>
      <c r="FP60" s="114"/>
      <c r="FQ60" s="114"/>
      <c r="FR60" s="114"/>
      <c r="FS60" s="114"/>
      <c r="FT60" s="114"/>
      <c r="FU60" s="114"/>
      <c r="FV60" s="114"/>
      <c r="FW60" s="114"/>
      <c r="FX60" s="114"/>
      <c r="FY60" s="114"/>
      <c r="FZ60" s="114"/>
      <c r="GA60" s="114"/>
      <c r="GB60" s="114"/>
      <c r="GC60" s="114"/>
      <c r="GD60" s="114"/>
      <c r="GE60" s="114"/>
      <c r="GF60" s="114"/>
      <c r="GG60" s="114"/>
      <c r="GH60" s="114"/>
      <c r="GI60" s="114"/>
      <c r="GJ60" s="114"/>
      <c r="GK60" s="114"/>
    </row>
    <row r="61" spans="1:193" s="45" customFormat="1" ht="18" customHeight="1" x14ac:dyDescent="0.25">
      <c r="A61" s="98"/>
      <c r="B61" s="98"/>
      <c r="C61" s="47"/>
      <c r="D61" s="47"/>
      <c r="E61" s="47"/>
      <c r="F61" s="47"/>
      <c r="L61" s="48"/>
      <c r="M61" s="49"/>
      <c r="S61" s="46"/>
      <c r="T61" s="44"/>
      <c r="U61" s="44"/>
      <c r="V61" s="44"/>
      <c r="W61" s="47"/>
      <c r="X61" s="47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  <c r="CQ61" s="114"/>
      <c r="CR61" s="114"/>
      <c r="CS61" s="114"/>
      <c r="CT61" s="114"/>
      <c r="CU61" s="114"/>
      <c r="CV61" s="114"/>
      <c r="CW61" s="114"/>
      <c r="CX61" s="114"/>
      <c r="CY61" s="114"/>
      <c r="CZ61" s="114"/>
      <c r="DA61" s="114"/>
      <c r="DB61" s="114"/>
      <c r="DC61" s="114"/>
      <c r="DD61" s="114"/>
      <c r="DE61" s="114"/>
      <c r="DF61" s="114"/>
      <c r="DG61" s="114"/>
      <c r="DH61" s="114"/>
      <c r="DI61" s="114"/>
      <c r="DJ61" s="114"/>
      <c r="DK61" s="114"/>
      <c r="DL61" s="114"/>
      <c r="DM61" s="114"/>
      <c r="DN61" s="114"/>
      <c r="DO61" s="114"/>
      <c r="DP61" s="114"/>
      <c r="DQ61" s="114"/>
      <c r="DR61" s="114"/>
      <c r="DS61" s="114"/>
      <c r="DT61" s="114"/>
      <c r="DU61" s="114"/>
      <c r="DV61" s="114"/>
      <c r="DW61" s="114"/>
      <c r="DX61" s="114"/>
      <c r="DY61" s="114"/>
      <c r="DZ61" s="114"/>
      <c r="EA61" s="114"/>
      <c r="EB61" s="114"/>
      <c r="EC61" s="114"/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114"/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114"/>
      <c r="EZ61" s="114"/>
      <c r="FA61" s="114"/>
      <c r="FB61" s="114"/>
      <c r="FC61" s="114"/>
      <c r="FD61" s="114"/>
      <c r="FE61" s="114"/>
      <c r="FF61" s="114"/>
      <c r="FG61" s="114"/>
      <c r="FH61" s="114"/>
      <c r="FI61" s="114"/>
      <c r="FJ61" s="114"/>
      <c r="FK61" s="114"/>
      <c r="FL61" s="114"/>
      <c r="FM61" s="114"/>
      <c r="FN61" s="114"/>
      <c r="FO61" s="114"/>
      <c r="FP61" s="114"/>
      <c r="FQ61" s="114"/>
      <c r="FR61" s="114"/>
      <c r="FS61" s="114"/>
      <c r="FT61" s="114"/>
      <c r="FU61" s="114"/>
      <c r="FV61" s="114"/>
      <c r="FW61" s="114"/>
      <c r="FX61" s="114"/>
      <c r="FY61" s="114"/>
      <c r="FZ61" s="114"/>
      <c r="GA61" s="114"/>
      <c r="GB61" s="114"/>
      <c r="GC61" s="114"/>
      <c r="GD61" s="114"/>
      <c r="GE61" s="114"/>
      <c r="GF61" s="114"/>
      <c r="GG61" s="114"/>
      <c r="GH61" s="114"/>
      <c r="GI61" s="114"/>
      <c r="GJ61" s="114"/>
      <c r="GK61" s="114"/>
    </row>
    <row r="62" spans="1:193" s="45" customFormat="1" ht="18" customHeight="1" x14ac:dyDescent="0.25">
      <c r="A62" s="98"/>
      <c r="B62" s="98"/>
      <c r="C62" s="47"/>
      <c r="D62" s="47"/>
      <c r="E62" s="47"/>
      <c r="F62" s="47"/>
      <c r="L62" s="48"/>
      <c r="M62" s="49"/>
      <c r="S62" s="46"/>
      <c r="T62" s="44"/>
      <c r="U62" s="44"/>
      <c r="V62" s="44"/>
      <c r="W62" s="47"/>
      <c r="X62" s="47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4"/>
      <c r="CH62" s="114"/>
      <c r="CI62" s="114"/>
      <c r="CJ62" s="114"/>
      <c r="CK62" s="114"/>
      <c r="CL62" s="114"/>
      <c r="CM62" s="114"/>
      <c r="CN62" s="114"/>
      <c r="CO62" s="114"/>
      <c r="CP62" s="114"/>
      <c r="CQ62" s="114"/>
      <c r="CR62" s="114"/>
      <c r="CS62" s="114"/>
      <c r="CT62" s="114"/>
      <c r="CU62" s="114"/>
      <c r="CV62" s="114"/>
      <c r="CW62" s="114"/>
      <c r="CX62" s="114"/>
      <c r="CY62" s="114"/>
      <c r="CZ62" s="114"/>
      <c r="DA62" s="114"/>
      <c r="DB62" s="114"/>
      <c r="DC62" s="114"/>
      <c r="DD62" s="114"/>
      <c r="DE62" s="114"/>
      <c r="DF62" s="114"/>
      <c r="DG62" s="114"/>
      <c r="DH62" s="114"/>
      <c r="DI62" s="114"/>
      <c r="DJ62" s="114"/>
      <c r="DK62" s="114"/>
      <c r="DL62" s="114"/>
      <c r="DM62" s="114"/>
      <c r="DN62" s="114"/>
      <c r="DO62" s="114"/>
      <c r="DP62" s="114"/>
      <c r="DQ62" s="114"/>
      <c r="DR62" s="114"/>
      <c r="DS62" s="114"/>
      <c r="DT62" s="114"/>
      <c r="DU62" s="114"/>
      <c r="DV62" s="114"/>
      <c r="DW62" s="114"/>
      <c r="DX62" s="114"/>
      <c r="DY62" s="114"/>
      <c r="DZ62" s="114"/>
      <c r="EA62" s="114"/>
      <c r="EB62" s="114"/>
      <c r="EC62" s="114"/>
      <c r="ED62" s="114"/>
      <c r="EE62" s="114"/>
      <c r="EF62" s="114"/>
      <c r="EG62" s="114"/>
      <c r="EH62" s="114"/>
      <c r="EI62" s="114"/>
      <c r="EJ62" s="114"/>
      <c r="EK62" s="114"/>
      <c r="EL62" s="114"/>
      <c r="EM62" s="114"/>
      <c r="EN62" s="114"/>
      <c r="EO62" s="114"/>
      <c r="EP62" s="114"/>
      <c r="EQ62" s="114"/>
      <c r="ER62" s="114"/>
      <c r="ES62" s="114"/>
      <c r="ET62" s="114"/>
      <c r="EU62" s="114"/>
      <c r="EV62" s="114"/>
      <c r="EW62" s="114"/>
      <c r="EX62" s="114"/>
      <c r="EY62" s="114"/>
      <c r="EZ62" s="114"/>
      <c r="FA62" s="114"/>
      <c r="FB62" s="114"/>
      <c r="FC62" s="114"/>
      <c r="FD62" s="114"/>
      <c r="FE62" s="114"/>
      <c r="FF62" s="114"/>
      <c r="FG62" s="114"/>
      <c r="FH62" s="114"/>
      <c r="FI62" s="114"/>
      <c r="FJ62" s="114"/>
      <c r="FK62" s="114"/>
      <c r="FL62" s="114"/>
      <c r="FM62" s="114"/>
      <c r="FN62" s="114"/>
      <c r="FO62" s="114"/>
      <c r="FP62" s="114"/>
      <c r="FQ62" s="114"/>
      <c r="FR62" s="114"/>
      <c r="FS62" s="114"/>
      <c r="FT62" s="114"/>
      <c r="FU62" s="114"/>
      <c r="FV62" s="114"/>
      <c r="FW62" s="114"/>
      <c r="FX62" s="114"/>
      <c r="FY62" s="114"/>
      <c r="FZ62" s="114"/>
      <c r="GA62" s="114"/>
      <c r="GB62" s="114"/>
      <c r="GC62" s="114"/>
      <c r="GD62" s="114"/>
      <c r="GE62" s="114"/>
      <c r="GF62" s="114"/>
      <c r="GG62" s="114"/>
      <c r="GH62" s="114"/>
      <c r="GI62" s="114"/>
      <c r="GJ62" s="114"/>
      <c r="GK62" s="114"/>
    </row>
    <row r="63" spans="1:193" s="45" customFormat="1" ht="18" customHeight="1" x14ac:dyDescent="0.25">
      <c r="A63" s="98"/>
      <c r="B63" s="98"/>
      <c r="C63" s="47"/>
      <c r="D63" s="47"/>
      <c r="E63" s="47"/>
      <c r="F63" s="47"/>
      <c r="L63" s="48"/>
      <c r="M63" s="52"/>
      <c r="S63" s="46"/>
      <c r="T63" s="44"/>
      <c r="U63" s="44"/>
      <c r="V63" s="44"/>
      <c r="W63" s="47"/>
      <c r="X63" s="47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4"/>
      <c r="CH63" s="114"/>
      <c r="CI63" s="114"/>
      <c r="CJ63" s="114"/>
      <c r="CK63" s="114"/>
      <c r="CL63" s="114"/>
      <c r="CM63" s="114"/>
      <c r="CN63" s="114"/>
      <c r="CO63" s="114"/>
      <c r="CP63" s="114"/>
      <c r="CQ63" s="114"/>
      <c r="CR63" s="114"/>
      <c r="CS63" s="114"/>
      <c r="CT63" s="114"/>
      <c r="CU63" s="114"/>
      <c r="CV63" s="114"/>
      <c r="CW63" s="114"/>
      <c r="CX63" s="114"/>
      <c r="CY63" s="114"/>
      <c r="CZ63" s="114"/>
      <c r="DA63" s="114"/>
      <c r="DB63" s="114"/>
      <c r="DC63" s="114"/>
      <c r="DD63" s="114"/>
      <c r="DE63" s="114"/>
      <c r="DF63" s="114"/>
      <c r="DG63" s="114"/>
      <c r="DH63" s="114"/>
      <c r="DI63" s="114"/>
      <c r="DJ63" s="114"/>
      <c r="DK63" s="114"/>
      <c r="DL63" s="114"/>
      <c r="DM63" s="114"/>
      <c r="DN63" s="114"/>
      <c r="DO63" s="114"/>
      <c r="DP63" s="114"/>
      <c r="DQ63" s="114"/>
      <c r="DR63" s="114"/>
      <c r="DS63" s="114"/>
      <c r="DT63" s="114"/>
      <c r="DU63" s="114"/>
      <c r="DV63" s="114"/>
      <c r="DW63" s="114"/>
      <c r="DX63" s="114"/>
      <c r="DY63" s="114"/>
      <c r="DZ63" s="114"/>
      <c r="EA63" s="114"/>
      <c r="EB63" s="114"/>
      <c r="EC63" s="114"/>
      <c r="ED63" s="114"/>
      <c r="EE63" s="114"/>
      <c r="EF63" s="114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114"/>
      <c r="ES63" s="114"/>
      <c r="ET63" s="114"/>
      <c r="EU63" s="114"/>
      <c r="EV63" s="114"/>
      <c r="EW63" s="114"/>
      <c r="EX63" s="114"/>
      <c r="EY63" s="114"/>
      <c r="EZ63" s="114"/>
      <c r="FA63" s="114"/>
      <c r="FB63" s="114"/>
      <c r="FC63" s="114"/>
      <c r="FD63" s="114"/>
      <c r="FE63" s="114"/>
      <c r="FF63" s="114"/>
      <c r="FG63" s="114"/>
      <c r="FH63" s="114"/>
      <c r="FI63" s="114"/>
      <c r="FJ63" s="114"/>
      <c r="FK63" s="114"/>
      <c r="FL63" s="114"/>
      <c r="FM63" s="114"/>
      <c r="FN63" s="114"/>
      <c r="FO63" s="114"/>
      <c r="FP63" s="114"/>
      <c r="FQ63" s="114"/>
      <c r="FR63" s="114"/>
      <c r="FS63" s="114"/>
      <c r="FT63" s="114"/>
      <c r="FU63" s="114"/>
      <c r="FV63" s="114"/>
      <c r="FW63" s="114"/>
      <c r="FX63" s="114"/>
      <c r="FY63" s="114"/>
      <c r="FZ63" s="114"/>
      <c r="GA63" s="114"/>
      <c r="GB63" s="114"/>
      <c r="GC63" s="114"/>
      <c r="GD63" s="114"/>
      <c r="GE63" s="114"/>
      <c r="GF63" s="114"/>
      <c r="GG63" s="114"/>
      <c r="GH63" s="114"/>
      <c r="GI63" s="114"/>
      <c r="GJ63" s="114"/>
      <c r="GK63" s="114"/>
    </row>
    <row r="64" spans="1:193" s="45" customFormat="1" ht="18" customHeight="1" x14ac:dyDescent="0.25">
      <c r="A64" s="98"/>
      <c r="B64" s="98"/>
      <c r="C64" s="47"/>
      <c r="D64" s="47"/>
      <c r="E64" s="47"/>
      <c r="F64" s="47"/>
      <c r="L64" s="48"/>
      <c r="M64" s="52"/>
      <c r="S64" s="46"/>
      <c r="T64" s="44"/>
      <c r="U64" s="44"/>
      <c r="V64" s="44"/>
      <c r="W64" s="47"/>
      <c r="X64" s="47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  <c r="CJ64" s="114"/>
      <c r="CK64" s="114"/>
      <c r="CL64" s="114"/>
      <c r="CM64" s="114"/>
      <c r="CN64" s="114"/>
      <c r="CO64" s="114"/>
      <c r="CP64" s="114"/>
      <c r="CQ64" s="114"/>
      <c r="CR64" s="114"/>
      <c r="CS64" s="114"/>
      <c r="CT64" s="114"/>
      <c r="CU64" s="114"/>
      <c r="CV64" s="114"/>
      <c r="CW64" s="114"/>
      <c r="CX64" s="114"/>
      <c r="CY64" s="114"/>
      <c r="CZ64" s="114"/>
      <c r="DA64" s="114"/>
      <c r="DB64" s="114"/>
      <c r="DC64" s="114"/>
      <c r="DD64" s="114"/>
      <c r="DE64" s="114"/>
      <c r="DF64" s="114"/>
      <c r="DG64" s="114"/>
      <c r="DH64" s="114"/>
      <c r="DI64" s="114"/>
      <c r="DJ64" s="114"/>
      <c r="DK64" s="114"/>
      <c r="DL64" s="114"/>
      <c r="DM64" s="114"/>
      <c r="DN64" s="114"/>
      <c r="DO64" s="114"/>
      <c r="DP64" s="114"/>
      <c r="DQ64" s="114"/>
      <c r="DR64" s="114"/>
      <c r="DS64" s="114"/>
      <c r="DT64" s="114"/>
      <c r="DU64" s="114"/>
      <c r="DV64" s="114"/>
      <c r="DW64" s="114"/>
      <c r="DX64" s="114"/>
      <c r="DY64" s="114"/>
      <c r="DZ64" s="114"/>
      <c r="EA64" s="114"/>
      <c r="EB64" s="114"/>
      <c r="EC64" s="114"/>
      <c r="ED64" s="114"/>
      <c r="EE64" s="114"/>
      <c r="EF64" s="114"/>
      <c r="EG64" s="114"/>
      <c r="EH64" s="114"/>
      <c r="EI64" s="114"/>
      <c r="EJ64" s="114"/>
      <c r="EK64" s="114"/>
      <c r="EL64" s="114"/>
      <c r="EM64" s="114"/>
      <c r="EN64" s="114"/>
      <c r="EO64" s="114"/>
      <c r="EP64" s="114"/>
      <c r="EQ64" s="114"/>
      <c r="ER64" s="114"/>
      <c r="ES64" s="114"/>
      <c r="ET64" s="114"/>
      <c r="EU64" s="114"/>
      <c r="EV64" s="114"/>
      <c r="EW64" s="114"/>
      <c r="EX64" s="114"/>
      <c r="EY64" s="114"/>
      <c r="EZ64" s="114"/>
      <c r="FA64" s="114"/>
      <c r="FB64" s="114"/>
      <c r="FC64" s="114"/>
      <c r="FD64" s="114"/>
      <c r="FE64" s="114"/>
      <c r="FF64" s="114"/>
      <c r="FG64" s="114"/>
      <c r="FH64" s="114"/>
      <c r="FI64" s="114"/>
      <c r="FJ64" s="114"/>
      <c r="FK64" s="114"/>
      <c r="FL64" s="114"/>
      <c r="FM64" s="114"/>
      <c r="FN64" s="114"/>
      <c r="FO64" s="114"/>
      <c r="FP64" s="114"/>
      <c r="FQ64" s="114"/>
      <c r="FR64" s="114"/>
      <c r="FS64" s="114"/>
      <c r="FT64" s="114"/>
      <c r="FU64" s="114"/>
      <c r="FV64" s="114"/>
      <c r="FW64" s="114"/>
      <c r="FX64" s="114"/>
      <c r="FY64" s="114"/>
      <c r="FZ64" s="114"/>
      <c r="GA64" s="114"/>
      <c r="GB64" s="114"/>
      <c r="GC64" s="114"/>
      <c r="GD64" s="114"/>
      <c r="GE64" s="114"/>
      <c r="GF64" s="114"/>
      <c r="GG64" s="114"/>
      <c r="GH64" s="114"/>
      <c r="GI64" s="114"/>
      <c r="GJ64" s="114"/>
      <c r="GK64" s="114"/>
    </row>
    <row r="65" spans="1:193" s="45" customFormat="1" ht="18" customHeight="1" x14ac:dyDescent="0.25">
      <c r="A65" s="98"/>
      <c r="B65" s="98"/>
      <c r="C65" s="47"/>
      <c r="D65" s="47"/>
      <c r="E65" s="47"/>
      <c r="F65" s="47"/>
      <c r="L65" s="48"/>
      <c r="M65" s="52"/>
      <c r="S65" s="46"/>
      <c r="T65" s="44"/>
      <c r="U65" s="44"/>
      <c r="V65" s="44"/>
      <c r="W65" s="47"/>
      <c r="X65" s="47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  <c r="CK65" s="114"/>
      <c r="CL65" s="114"/>
      <c r="CM65" s="114"/>
      <c r="CN65" s="114"/>
      <c r="CO65" s="114"/>
      <c r="CP65" s="114"/>
      <c r="CQ65" s="114"/>
      <c r="CR65" s="114"/>
      <c r="CS65" s="114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14"/>
      <c r="DS65" s="114"/>
      <c r="DT65" s="114"/>
      <c r="DU65" s="114"/>
      <c r="DV65" s="114"/>
      <c r="DW65" s="114"/>
      <c r="DX65" s="114"/>
      <c r="DY65" s="114"/>
      <c r="DZ65" s="114"/>
      <c r="EA65" s="114"/>
      <c r="EB65" s="114"/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114"/>
      <c r="EO65" s="114"/>
      <c r="EP65" s="114"/>
      <c r="EQ65" s="114"/>
      <c r="ER65" s="114"/>
      <c r="ES65" s="114"/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4"/>
      <c r="FF65" s="114"/>
      <c r="FG65" s="114"/>
      <c r="FH65" s="114"/>
      <c r="FI65" s="114"/>
      <c r="FJ65" s="114"/>
      <c r="FK65" s="114"/>
      <c r="FL65" s="114"/>
      <c r="FM65" s="114"/>
      <c r="FN65" s="114"/>
      <c r="FO65" s="114"/>
      <c r="FP65" s="114"/>
      <c r="FQ65" s="114"/>
      <c r="FR65" s="114"/>
      <c r="FS65" s="114"/>
      <c r="FT65" s="114"/>
      <c r="FU65" s="114"/>
      <c r="FV65" s="114"/>
      <c r="FW65" s="114"/>
      <c r="FX65" s="114"/>
      <c r="FY65" s="114"/>
      <c r="FZ65" s="114"/>
      <c r="GA65" s="114"/>
      <c r="GB65" s="114"/>
      <c r="GC65" s="114"/>
      <c r="GD65" s="114"/>
      <c r="GE65" s="114"/>
      <c r="GF65" s="114"/>
      <c r="GG65" s="114"/>
      <c r="GH65" s="114"/>
      <c r="GI65" s="114"/>
      <c r="GJ65" s="114"/>
      <c r="GK65" s="114"/>
    </row>
    <row r="66" spans="1:193" s="45" customFormat="1" ht="18" customHeight="1" x14ac:dyDescent="0.25">
      <c r="A66" s="98"/>
      <c r="B66" s="98"/>
      <c r="C66" s="47"/>
      <c r="D66" s="47"/>
      <c r="E66" s="47"/>
      <c r="F66" s="47"/>
      <c r="L66" s="48"/>
      <c r="M66" s="52"/>
      <c r="S66" s="46"/>
      <c r="T66" s="44"/>
      <c r="U66" s="44"/>
      <c r="V66" s="44"/>
      <c r="W66" s="47"/>
      <c r="X66" s="47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114"/>
      <c r="CM66" s="114"/>
      <c r="CN66" s="114"/>
      <c r="CO66" s="114"/>
      <c r="CP66" s="114"/>
      <c r="CQ66" s="114"/>
      <c r="CR66" s="114"/>
      <c r="CS66" s="114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14"/>
      <c r="DS66" s="114"/>
      <c r="DT66" s="114"/>
      <c r="DU66" s="114"/>
      <c r="DV66" s="114"/>
      <c r="DW66" s="114"/>
      <c r="DX66" s="114"/>
      <c r="DY66" s="114"/>
      <c r="DZ66" s="114"/>
      <c r="EA66" s="114"/>
      <c r="EB66" s="114"/>
      <c r="EC66" s="114"/>
      <c r="ED66" s="114"/>
      <c r="EE66" s="114"/>
      <c r="EF66" s="114"/>
      <c r="EG66" s="114"/>
      <c r="EH66" s="114"/>
      <c r="EI66" s="114"/>
      <c r="EJ66" s="114"/>
      <c r="EK66" s="114"/>
      <c r="EL66" s="114"/>
      <c r="EM66" s="114"/>
      <c r="EN66" s="114"/>
      <c r="EO66" s="114"/>
      <c r="EP66" s="114"/>
      <c r="EQ66" s="114"/>
      <c r="ER66" s="114"/>
      <c r="ES66" s="114"/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4"/>
      <c r="FF66" s="114"/>
      <c r="FG66" s="114"/>
      <c r="FH66" s="114"/>
      <c r="FI66" s="114"/>
      <c r="FJ66" s="114"/>
      <c r="FK66" s="114"/>
      <c r="FL66" s="114"/>
      <c r="FM66" s="114"/>
      <c r="FN66" s="114"/>
      <c r="FO66" s="114"/>
      <c r="FP66" s="114"/>
      <c r="FQ66" s="114"/>
      <c r="FR66" s="114"/>
      <c r="FS66" s="114"/>
      <c r="FT66" s="114"/>
      <c r="FU66" s="114"/>
      <c r="FV66" s="114"/>
      <c r="FW66" s="114"/>
      <c r="FX66" s="114"/>
      <c r="FY66" s="114"/>
      <c r="FZ66" s="114"/>
      <c r="GA66" s="114"/>
      <c r="GB66" s="114"/>
      <c r="GC66" s="114"/>
      <c r="GD66" s="114"/>
      <c r="GE66" s="114"/>
      <c r="GF66" s="114"/>
      <c r="GG66" s="114"/>
      <c r="GH66" s="114"/>
      <c r="GI66" s="114"/>
      <c r="GJ66" s="114"/>
      <c r="GK66" s="114"/>
    </row>
    <row r="67" spans="1:193" s="45" customFormat="1" ht="18" customHeight="1" x14ac:dyDescent="0.25">
      <c r="A67" s="98"/>
      <c r="B67" s="98"/>
      <c r="C67" s="47"/>
      <c r="D67" s="47"/>
      <c r="E67" s="47"/>
      <c r="F67" s="47"/>
      <c r="L67" s="48"/>
      <c r="M67" s="52"/>
      <c r="S67" s="46"/>
      <c r="T67" s="44"/>
      <c r="U67" s="44"/>
      <c r="V67" s="44"/>
      <c r="W67" s="47"/>
      <c r="X67" s="47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14"/>
      <c r="DS67" s="114"/>
      <c r="DT67" s="114"/>
      <c r="DU67" s="114"/>
      <c r="DV67" s="114"/>
      <c r="DW67" s="114"/>
      <c r="DX67" s="114"/>
      <c r="DY67" s="114"/>
      <c r="DZ67" s="114"/>
      <c r="EA67" s="114"/>
      <c r="EB67" s="114"/>
      <c r="EC67" s="114"/>
      <c r="ED67" s="114"/>
      <c r="EE67" s="114"/>
      <c r="EF67" s="114"/>
      <c r="EG67" s="114"/>
      <c r="EH67" s="114"/>
      <c r="EI67" s="114"/>
      <c r="EJ67" s="114"/>
      <c r="EK67" s="114"/>
      <c r="EL67" s="114"/>
      <c r="EM67" s="114"/>
      <c r="EN67" s="114"/>
      <c r="EO67" s="114"/>
      <c r="EP67" s="114"/>
      <c r="EQ67" s="114"/>
      <c r="ER67" s="114"/>
      <c r="ES67" s="114"/>
      <c r="ET67" s="114"/>
      <c r="EU67" s="114"/>
      <c r="EV67" s="114"/>
      <c r="EW67" s="114"/>
      <c r="EX67" s="114"/>
      <c r="EY67" s="114"/>
      <c r="EZ67" s="114"/>
      <c r="FA67" s="114"/>
      <c r="FB67" s="114"/>
      <c r="FC67" s="114"/>
      <c r="FD67" s="114"/>
      <c r="FE67" s="114"/>
      <c r="FF67" s="114"/>
      <c r="FG67" s="114"/>
      <c r="FH67" s="114"/>
      <c r="FI67" s="114"/>
      <c r="FJ67" s="114"/>
      <c r="FK67" s="114"/>
      <c r="FL67" s="114"/>
      <c r="FM67" s="114"/>
      <c r="FN67" s="114"/>
      <c r="FO67" s="114"/>
      <c r="FP67" s="114"/>
      <c r="FQ67" s="114"/>
      <c r="FR67" s="114"/>
      <c r="FS67" s="114"/>
      <c r="FT67" s="114"/>
      <c r="FU67" s="114"/>
      <c r="FV67" s="114"/>
      <c r="FW67" s="114"/>
      <c r="FX67" s="114"/>
      <c r="FY67" s="114"/>
      <c r="FZ67" s="114"/>
      <c r="GA67" s="114"/>
      <c r="GB67" s="114"/>
      <c r="GC67" s="114"/>
      <c r="GD67" s="114"/>
      <c r="GE67" s="114"/>
      <c r="GF67" s="114"/>
      <c r="GG67" s="114"/>
      <c r="GH67" s="114"/>
      <c r="GI67" s="114"/>
      <c r="GJ67" s="114"/>
      <c r="GK67" s="114"/>
    </row>
    <row r="68" spans="1:193" s="45" customFormat="1" ht="18" customHeight="1" x14ac:dyDescent="0.25">
      <c r="A68" s="98"/>
      <c r="B68" s="98"/>
      <c r="C68" s="47"/>
      <c r="D68" s="47"/>
      <c r="E68" s="47"/>
      <c r="F68" s="47"/>
      <c r="L68" s="48"/>
      <c r="M68" s="52"/>
      <c r="S68" s="46"/>
      <c r="T68" s="44"/>
      <c r="U68" s="44"/>
      <c r="V68" s="44"/>
      <c r="W68" s="47"/>
      <c r="X68" s="47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14"/>
      <c r="CD68" s="114"/>
      <c r="CE68" s="114"/>
      <c r="CF68" s="114"/>
      <c r="CG68" s="114"/>
      <c r="CH68" s="114"/>
      <c r="CI68" s="114"/>
      <c r="CJ68" s="114"/>
      <c r="CK68" s="114"/>
      <c r="CL68" s="114"/>
      <c r="CM68" s="114"/>
      <c r="CN68" s="114"/>
      <c r="CO68" s="114"/>
      <c r="CP68" s="114"/>
      <c r="CQ68" s="114"/>
      <c r="CR68" s="114"/>
      <c r="CS68" s="114"/>
      <c r="CT68" s="114"/>
      <c r="CU68" s="114"/>
      <c r="CV68" s="114"/>
      <c r="CW68" s="114"/>
      <c r="CX68" s="114"/>
      <c r="CY68" s="114"/>
      <c r="CZ68" s="114"/>
      <c r="DA68" s="114"/>
      <c r="DB68" s="114"/>
      <c r="DC68" s="114"/>
      <c r="DD68" s="114"/>
      <c r="DE68" s="114"/>
      <c r="DF68" s="114"/>
      <c r="DG68" s="114"/>
      <c r="DH68" s="114"/>
      <c r="DI68" s="114"/>
      <c r="DJ68" s="114"/>
      <c r="DK68" s="114"/>
      <c r="DL68" s="114"/>
      <c r="DM68" s="114"/>
      <c r="DN68" s="114"/>
      <c r="DO68" s="114"/>
      <c r="DP68" s="114"/>
      <c r="DQ68" s="114"/>
      <c r="DR68" s="114"/>
      <c r="DS68" s="114"/>
      <c r="DT68" s="114"/>
      <c r="DU68" s="114"/>
      <c r="DV68" s="114"/>
      <c r="DW68" s="114"/>
      <c r="DX68" s="114"/>
      <c r="DY68" s="114"/>
      <c r="DZ68" s="114"/>
      <c r="EA68" s="114"/>
      <c r="EB68" s="114"/>
      <c r="EC68" s="114"/>
      <c r="ED68" s="114"/>
      <c r="EE68" s="114"/>
      <c r="EF68" s="114"/>
      <c r="EG68" s="114"/>
      <c r="EH68" s="114"/>
      <c r="EI68" s="114"/>
      <c r="EJ68" s="114"/>
      <c r="EK68" s="114"/>
      <c r="EL68" s="114"/>
      <c r="EM68" s="114"/>
      <c r="EN68" s="114"/>
      <c r="EO68" s="114"/>
      <c r="EP68" s="114"/>
      <c r="EQ68" s="114"/>
      <c r="ER68" s="114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14"/>
      <c r="FG68" s="114"/>
      <c r="FH68" s="114"/>
      <c r="FI68" s="114"/>
      <c r="FJ68" s="114"/>
      <c r="FK68" s="114"/>
      <c r="FL68" s="114"/>
      <c r="FM68" s="114"/>
      <c r="FN68" s="114"/>
      <c r="FO68" s="114"/>
      <c r="FP68" s="114"/>
      <c r="FQ68" s="114"/>
      <c r="FR68" s="114"/>
      <c r="FS68" s="114"/>
      <c r="FT68" s="114"/>
      <c r="FU68" s="114"/>
      <c r="FV68" s="114"/>
      <c r="FW68" s="114"/>
      <c r="FX68" s="114"/>
      <c r="FY68" s="114"/>
      <c r="FZ68" s="114"/>
      <c r="GA68" s="114"/>
      <c r="GB68" s="114"/>
      <c r="GC68" s="114"/>
      <c r="GD68" s="114"/>
      <c r="GE68" s="114"/>
      <c r="GF68" s="114"/>
      <c r="GG68" s="114"/>
      <c r="GH68" s="114"/>
      <c r="GI68" s="114"/>
      <c r="GJ68" s="114"/>
      <c r="GK68" s="114"/>
    </row>
    <row r="69" spans="1:193" s="45" customFormat="1" ht="18" customHeight="1" x14ac:dyDescent="0.25">
      <c r="A69" s="98"/>
      <c r="B69" s="98"/>
      <c r="C69" s="47"/>
      <c r="D69" s="47"/>
      <c r="E69" s="47"/>
      <c r="F69" s="47"/>
      <c r="L69" s="48"/>
      <c r="M69" s="52"/>
      <c r="S69" s="46"/>
      <c r="T69" s="44"/>
      <c r="U69" s="44"/>
      <c r="V69" s="44"/>
      <c r="W69" s="47"/>
      <c r="X69" s="47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  <c r="CK69" s="114"/>
      <c r="CL69" s="114"/>
      <c r="CM69" s="114"/>
      <c r="CN69" s="114"/>
      <c r="CO69" s="114"/>
      <c r="CP69" s="114"/>
      <c r="CQ69" s="114"/>
      <c r="CR69" s="114"/>
      <c r="CS69" s="114"/>
      <c r="CT69" s="114"/>
      <c r="CU69" s="114"/>
      <c r="CV69" s="114"/>
      <c r="CW69" s="114"/>
      <c r="CX69" s="114"/>
      <c r="CY69" s="114"/>
      <c r="CZ69" s="114"/>
      <c r="DA69" s="114"/>
      <c r="DB69" s="114"/>
      <c r="DC69" s="114"/>
      <c r="DD69" s="114"/>
      <c r="DE69" s="114"/>
      <c r="DF69" s="114"/>
      <c r="DG69" s="114"/>
      <c r="DH69" s="114"/>
      <c r="DI69" s="114"/>
      <c r="DJ69" s="114"/>
      <c r="DK69" s="114"/>
      <c r="DL69" s="114"/>
      <c r="DM69" s="114"/>
      <c r="DN69" s="114"/>
      <c r="DO69" s="114"/>
      <c r="DP69" s="114"/>
      <c r="DQ69" s="114"/>
      <c r="DR69" s="114"/>
      <c r="DS69" s="114"/>
      <c r="DT69" s="114"/>
      <c r="DU69" s="114"/>
      <c r="DV69" s="114"/>
      <c r="DW69" s="114"/>
      <c r="DX69" s="114"/>
      <c r="DY69" s="114"/>
      <c r="DZ69" s="114"/>
      <c r="EA69" s="114"/>
      <c r="EB69" s="114"/>
      <c r="EC69" s="114"/>
      <c r="ED69" s="114"/>
      <c r="EE69" s="114"/>
      <c r="EF69" s="114"/>
      <c r="EG69" s="114"/>
      <c r="EH69" s="114"/>
      <c r="EI69" s="114"/>
      <c r="EJ69" s="114"/>
      <c r="EK69" s="114"/>
      <c r="EL69" s="114"/>
      <c r="EM69" s="114"/>
      <c r="EN69" s="114"/>
      <c r="EO69" s="114"/>
      <c r="EP69" s="114"/>
      <c r="EQ69" s="114"/>
      <c r="ER69" s="114"/>
      <c r="ES69" s="114"/>
      <c r="ET69" s="114"/>
      <c r="EU69" s="114"/>
      <c r="EV69" s="114"/>
      <c r="EW69" s="114"/>
      <c r="EX69" s="114"/>
      <c r="EY69" s="114"/>
      <c r="EZ69" s="114"/>
      <c r="FA69" s="114"/>
      <c r="FB69" s="114"/>
      <c r="FC69" s="114"/>
      <c r="FD69" s="114"/>
      <c r="FE69" s="114"/>
      <c r="FF69" s="114"/>
      <c r="FG69" s="114"/>
      <c r="FH69" s="114"/>
      <c r="FI69" s="114"/>
      <c r="FJ69" s="114"/>
      <c r="FK69" s="114"/>
      <c r="FL69" s="114"/>
      <c r="FM69" s="114"/>
      <c r="FN69" s="114"/>
      <c r="FO69" s="114"/>
      <c r="FP69" s="114"/>
      <c r="FQ69" s="114"/>
      <c r="FR69" s="114"/>
      <c r="FS69" s="114"/>
      <c r="FT69" s="114"/>
      <c r="FU69" s="114"/>
      <c r="FV69" s="114"/>
      <c r="FW69" s="114"/>
      <c r="FX69" s="114"/>
      <c r="FY69" s="114"/>
      <c r="FZ69" s="114"/>
      <c r="GA69" s="114"/>
      <c r="GB69" s="114"/>
      <c r="GC69" s="114"/>
      <c r="GD69" s="114"/>
      <c r="GE69" s="114"/>
      <c r="GF69" s="114"/>
      <c r="GG69" s="114"/>
      <c r="GH69" s="114"/>
      <c r="GI69" s="114"/>
      <c r="GJ69" s="114"/>
      <c r="GK69" s="114"/>
    </row>
    <row r="70" spans="1:193" s="45" customFormat="1" ht="18" customHeight="1" x14ac:dyDescent="0.25">
      <c r="A70" s="98"/>
      <c r="B70" s="98"/>
      <c r="C70" s="47"/>
      <c r="D70" s="47"/>
      <c r="E70" s="47"/>
      <c r="F70" s="47"/>
      <c r="L70" s="48"/>
      <c r="M70" s="52"/>
      <c r="S70" s="46"/>
      <c r="T70" s="44"/>
      <c r="U70" s="44"/>
      <c r="V70" s="44"/>
      <c r="W70" s="47"/>
      <c r="X70" s="47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  <c r="CK70" s="114"/>
      <c r="CL70" s="114"/>
      <c r="CM70" s="114"/>
      <c r="CN70" s="114"/>
      <c r="CO70" s="114"/>
      <c r="CP70" s="114"/>
      <c r="CQ70" s="114"/>
      <c r="CR70" s="114"/>
      <c r="CS70" s="114"/>
      <c r="CT70" s="114"/>
      <c r="CU70" s="114"/>
      <c r="CV70" s="114"/>
      <c r="CW70" s="114"/>
      <c r="CX70" s="114"/>
      <c r="CY70" s="114"/>
      <c r="CZ70" s="114"/>
      <c r="DA70" s="114"/>
      <c r="DB70" s="114"/>
      <c r="DC70" s="114"/>
      <c r="DD70" s="114"/>
      <c r="DE70" s="114"/>
      <c r="DF70" s="114"/>
      <c r="DG70" s="114"/>
      <c r="DH70" s="114"/>
      <c r="DI70" s="114"/>
      <c r="DJ70" s="114"/>
      <c r="DK70" s="114"/>
      <c r="DL70" s="114"/>
      <c r="DM70" s="114"/>
      <c r="DN70" s="114"/>
      <c r="DO70" s="114"/>
      <c r="DP70" s="114"/>
      <c r="DQ70" s="114"/>
      <c r="DR70" s="114"/>
      <c r="DS70" s="114"/>
      <c r="DT70" s="114"/>
      <c r="DU70" s="114"/>
      <c r="DV70" s="114"/>
      <c r="DW70" s="114"/>
      <c r="DX70" s="114"/>
      <c r="DY70" s="114"/>
      <c r="DZ70" s="114"/>
      <c r="EA70" s="114"/>
      <c r="EB70" s="114"/>
      <c r="EC70" s="114"/>
      <c r="ED70" s="114"/>
      <c r="EE70" s="114"/>
      <c r="EF70" s="114"/>
      <c r="EG70" s="114"/>
      <c r="EH70" s="114"/>
      <c r="EI70" s="114"/>
      <c r="EJ70" s="114"/>
      <c r="EK70" s="114"/>
      <c r="EL70" s="114"/>
      <c r="EM70" s="114"/>
      <c r="EN70" s="114"/>
      <c r="EO70" s="114"/>
      <c r="EP70" s="114"/>
      <c r="EQ70" s="114"/>
      <c r="ER70" s="114"/>
      <c r="ES70" s="114"/>
      <c r="ET70" s="114"/>
      <c r="EU70" s="114"/>
      <c r="EV70" s="114"/>
      <c r="EW70" s="114"/>
      <c r="EX70" s="114"/>
      <c r="EY70" s="114"/>
      <c r="EZ70" s="114"/>
      <c r="FA70" s="114"/>
      <c r="FB70" s="114"/>
      <c r="FC70" s="114"/>
      <c r="FD70" s="114"/>
      <c r="FE70" s="114"/>
      <c r="FF70" s="114"/>
      <c r="FG70" s="114"/>
      <c r="FH70" s="114"/>
      <c r="FI70" s="114"/>
      <c r="FJ70" s="114"/>
      <c r="FK70" s="114"/>
      <c r="FL70" s="114"/>
      <c r="FM70" s="114"/>
      <c r="FN70" s="114"/>
      <c r="FO70" s="114"/>
      <c r="FP70" s="114"/>
      <c r="FQ70" s="114"/>
      <c r="FR70" s="114"/>
      <c r="FS70" s="114"/>
      <c r="FT70" s="114"/>
      <c r="FU70" s="114"/>
      <c r="FV70" s="114"/>
      <c r="FW70" s="114"/>
      <c r="FX70" s="114"/>
      <c r="FY70" s="114"/>
      <c r="FZ70" s="114"/>
      <c r="GA70" s="114"/>
      <c r="GB70" s="114"/>
      <c r="GC70" s="114"/>
      <c r="GD70" s="114"/>
      <c r="GE70" s="114"/>
      <c r="GF70" s="114"/>
      <c r="GG70" s="114"/>
      <c r="GH70" s="114"/>
      <c r="GI70" s="114"/>
      <c r="GJ70" s="114"/>
      <c r="GK70" s="114"/>
    </row>
    <row r="71" spans="1:193" s="45" customFormat="1" ht="18" customHeight="1" x14ac:dyDescent="0.25">
      <c r="A71" s="98"/>
      <c r="B71" s="98"/>
      <c r="C71" s="47"/>
      <c r="D71" s="47"/>
      <c r="E71" s="47"/>
      <c r="F71" s="47"/>
      <c r="L71" s="48"/>
      <c r="M71" s="52"/>
      <c r="S71" s="46"/>
      <c r="T71" s="44"/>
      <c r="U71" s="44"/>
      <c r="V71" s="44"/>
      <c r="W71" s="47"/>
      <c r="X71" s="47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4"/>
      <c r="CQ71" s="114"/>
      <c r="CR71" s="114"/>
      <c r="CS71" s="114"/>
      <c r="CT71" s="114"/>
      <c r="CU71" s="114"/>
      <c r="CV71" s="114"/>
      <c r="CW71" s="114"/>
      <c r="CX71" s="114"/>
      <c r="CY71" s="114"/>
      <c r="CZ71" s="114"/>
      <c r="DA71" s="114"/>
      <c r="DB71" s="114"/>
      <c r="DC71" s="114"/>
      <c r="DD71" s="114"/>
      <c r="DE71" s="114"/>
      <c r="DF71" s="114"/>
      <c r="DG71" s="114"/>
      <c r="DH71" s="114"/>
      <c r="DI71" s="114"/>
      <c r="DJ71" s="114"/>
      <c r="DK71" s="114"/>
      <c r="DL71" s="114"/>
      <c r="DM71" s="114"/>
      <c r="DN71" s="114"/>
      <c r="DO71" s="114"/>
      <c r="DP71" s="114"/>
      <c r="DQ71" s="114"/>
      <c r="DR71" s="114"/>
      <c r="DS71" s="114"/>
      <c r="DT71" s="114"/>
      <c r="DU71" s="114"/>
      <c r="DV71" s="114"/>
      <c r="DW71" s="114"/>
      <c r="DX71" s="114"/>
      <c r="DY71" s="114"/>
      <c r="DZ71" s="114"/>
      <c r="EA71" s="114"/>
      <c r="EB71" s="114"/>
      <c r="EC71" s="114"/>
      <c r="ED71" s="114"/>
      <c r="EE71" s="114"/>
      <c r="EF71" s="114"/>
      <c r="EG71" s="114"/>
      <c r="EH71" s="114"/>
      <c r="EI71" s="114"/>
      <c r="EJ71" s="114"/>
      <c r="EK71" s="114"/>
      <c r="EL71" s="114"/>
      <c r="EM71" s="114"/>
      <c r="EN71" s="114"/>
      <c r="EO71" s="114"/>
      <c r="EP71" s="114"/>
      <c r="EQ71" s="114"/>
      <c r="ER71" s="114"/>
      <c r="ES71" s="114"/>
      <c r="ET71" s="114"/>
      <c r="EU71" s="114"/>
      <c r="EV71" s="114"/>
      <c r="EW71" s="114"/>
      <c r="EX71" s="114"/>
      <c r="EY71" s="114"/>
      <c r="EZ71" s="114"/>
      <c r="FA71" s="114"/>
      <c r="FB71" s="114"/>
      <c r="FC71" s="114"/>
      <c r="FD71" s="114"/>
      <c r="FE71" s="114"/>
      <c r="FF71" s="114"/>
      <c r="FG71" s="114"/>
      <c r="FH71" s="114"/>
      <c r="FI71" s="114"/>
      <c r="FJ71" s="114"/>
      <c r="FK71" s="114"/>
      <c r="FL71" s="114"/>
      <c r="FM71" s="114"/>
      <c r="FN71" s="114"/>
      <c r="FO71" s="114"/>
      <c r="FP71" s="114"/>
      <c r="FQ71" s="114"/>
      <c r="FR71" s="114"/>
      <c r="FS71" s="114"/>
      <c r="FT71" s="114"/>
      <c r="FU71" s="114"/>
      <c r="FV71" s="114"/>
      <c r="FW71" s="114"/>
      <c r="FX71" s="114"/>
      <c r="FY71" s="114"/>
      <c r="FZ71" s="114"/>
      <c r="GA71" s="114"/>
      <c r="GB71" s="114"/>
      <c r="GC71" s="114"/>
      <c r="GD71" s="114"/>
      <c r="GE71" s="114"/>
      <c r="GF71" s="114"/>
      <c r="GG71" s="114"/>
      <c r="GH71" s="114"/>
      <c r="GI71" s="114"/>
      <c r="GJ71" s="114"/>
      <c r="GK71" s="114"/>
    </row>
    <row r="72" spans="1:193" s="45" customFormat="1" ht="18" customHeight="1" x14ac:dyDescent="0.25">
      <c r="A72" s="98"/>
      <c r="B72" s="98"/>
      <c r="C72" s="47"/>
      <c r="D72" s="47"/>
      <c r="E72" s="47"/>
      <c r="F72" s="47"/>
      <c r="L72" s="48"/>
      <c r="M72" s="52"/>
      <c r="S72" s="46"/>
      <c r="T72" s="44"/>
      <c r="U72" s="44"/>
      <c r="V72" s="44"/>
      <c r="W72" s="47"/>
      <c r="X72" s="47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  <c r="DB72" s="114"/>
      <c r="DC72" s="114"/>
      <c r="DD72" s="114"/>
      <c r="DE72" s="114"/>
      <c r="DF72" s="114"/>
      <c r="DG72" s="114"/>
      <c r="DH72" s="114"/>
      <c r="DI72" s="114"/>
      <c r="DJ72" s="114"/>
      <c r="DK72" s="114"/>
      <c r="DL72" s="114"/>
      <c r="DM72" s="114"/>
      <c r="DN72" s="114"/>
      <c r="DO72" s="114"/>
      <c r="DP72" s="114"/>
      <c r="DQ72" s="114"/>
      <c r="DR72" s="114"/>
      <c r="DS72" s="114"/>
      <c r="DT72" s="114"/>
      <c r="DU72" s="114"/>
      <c r="DV72" s="114"/>
      <c r="DW72" s="114"/>
      <c r="DX72" s="114"/>
      <c r="DY72" s="114"/>
      <c r="DZ72" s="114"/>
      <c r="EA72" s="114"/>
      <c r="EB72" s="114"/>
      <c r="EC72" s="114"/>
      <c r="ED72" s="114"/>
      <c r="EE72" s="114"/>
      <c r="EF72" s="114"/>
      <c r="EG72" s="114"/>
      <c r="EH72" s="114"/>
      <c r="EI72" s="114"/>
      <c r="EJ72" s="114"/>
      <c r="EK72" s="114"/>
      <c r="EL72" s="114"/>
      <c r="EM72" s="114"/>
      <c r="EN72" s="114"/>
      <c r="EO72" s="114"/>
      <c r="EP72" s="114"/>
      <c r="EQ72" s="114"/>
      <c r="ER72" s="114"/>
      <c r="ES72" s="114"/>
      <c r="ET72" s="114"/>
      <c r="EU72" s="114"/>
      <c r="EV72" s="114"/>
      <c r="EW72" s="114"/>
      <c r="EX72" s="114"/>
      <c r="EY72" s="114"/>
      <c r="EZ72" s="114"/>
      <c r="FA72" s="114"/>
      <c r="FB72" s="114"/>
      <c r="FC72" s="114"/>
      <c r="FD72" s="114"/>
      <c r="FE72" s="114"/>
      <c r="FF72" s="114"/>
      <c r="FG72" s="114"/>
      <c r="FH72" s="114"/>
      <c r="FI72" s="114"/>
      <c r="FJ72" s="114"/>
      <c r="FK72" s="114"/>
      <c r="FL72" s="114"/>
      <c r="FM72" s="114"/>
      <c r="FN72" s="114"/>
      <c r="FO72" s="114"/>
      <c r="FP72" s="114"/>
      <c r="FQ72" s="114"/>
      <c r="FR72" s="114"/>
      <c r="FS72" s="114"/>
      <c r="FT72" s="114"/>
      <c r="FU72" s="114"/>
      <c r="FV72" s="114"/>
      <c r="FW72" s="114"/>
      <c r="FX72" s="114"/>
      <c r="FY72" s="114"/>
      <c r="FZ72" s="114"/>
      <c r="GA72" s="114"/>
      <c r="GB72" s="114"/>
      <c r="GC72" s="114"/>
      <c r="GD72" s="114"/>
      <c r="GE72" s="114"/>
      <c r="GF72" s="114"/>
      <c r="GG72" s="114"/>
      <c r="GH72" s="114"/>
      <c r="GI72" s="114"/>
      <c r="GJ72" s="114"/>
      <c r="GK72" s="114"/>
    </row>
    <row r="73" spans="1:193" s="45" customFormat="1" ht="18" customHeight="1" x14ac:dyDescent="0.25">
      <c r="A73" s="98"/>
      <c r="B73" s="98"/>
      <c r="C73" s="47"/>
      <c r="D73" s="47"/>
      <c r="E73" s="47"/>
      <c r="F73" s="47"/>
      <c r="L73" s="48"/>
      <c r="M73" s="52"/>
      <c r="S73" s="46"/>
      <c r="T73" s="44"/>
      <c r="U73" s="44"/>
      <c r="V73" s="44"/>
      <c r="W73" s="47"/>
      <c r="X73" s="47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  <c r="DB73" s="114"/>
      <c r="DC73" s="114"/>
      <c r="DD73" s="114"/>
      <c r="DE73" s="114"/>
      <c r="DF73" s="114"/>
      <c r="DG73" s="114"/>
      <c r="DH73" s="114"/>
      <c r="DI73" s="114"/>
      <c r="DJ73" s="114"/>
      <c r="DK73" s="114"/>
      <c r="DL73" s="114"/>
      <c r="DM73" s="114"/>
      <c r="DN73" s="114"/>
      <c r="DO73" s="114"/>
      <c r="DP73" s="114"/>
      <c r="DQ73" s="114"/>
      <c r="DR73" s="114"/>
      <c r="DS73" s="114"/>
      <c r="DT73" s="114"/>
      <c r="DU73" s="114"/>
      <c r="DV73" s="114"/>
      <c r="DW73" s="114"/>
      <c r="DX73" s="114"/>
      <c r="DY73" s="114"/>
      <c r="DZ73" s="114"/>
      <c r="EA73" s="114"/>
      <c r="EB73" s="114"/>
      <c r="EC73" s="114"/>
      <c r="ED73" s="114"/>
      <c r="EE73" s="114"/>
      <c r="EF73" s="114"/>
      <c r="EG73" s="114"/>
      <c r="EH73" s="114"/>
      <c r="EI73" s="114"/>
      <c r="EJ73" s="114"/>
      <c r="EK73" s="114"/>
      <c r="EL73" s="114"/>
      <c r="EM73" s="114"/>
      <c r="EN73" s="114"/>
      <c r="EO73" s="114"/>
      <c r="EP73" s="114"/>
      <c r="EQ73" s="114"/>
      <c r="ER73" s="114"/>
      <c r="ES73" s="114"/>
      <c r="ET73" s="114"/>
      <c r="EU73" s="114"/>
      <c r="EV73" s="114"/>
      <c r="EW73" s="114"/>
      <c r="EX73" s="114"/>
      <c r="EY73" s="114"/>
      <c r="EZ73" s="114"/>
      <c r="FA73" s="114"/>
      <c r="FB73" s="114"/>
      <c r="FC73" s="114"/>
      <c r="FD73" s="114"/>
      <c r="FE73" s="114"/>
      <c r="FF73" s="114"/>
      <c r="FG73" s="114"/>
      <c r="FH73" s="114"/>
      <c r="FI73" s="114"/>
      <c r="FJ73" s="114"/>
      <c r="FK73" s="114"/>
      <c r="FL73" s="114"/>
      <c r="FM73" s="114"/>
      <c r="FN73" s="114"/>
      <c r="FO73" s="114"/>
      <c r="FP73" s="114"/>
      <c r="FQ73" s="114"/>
      <c r="FR73" s="114"/>
      <c r="FS73" s="114"/>
      <c r="FT73" s="114"/>
      <c r="FU73" s="114"/>
      <c r="FV73" s="114"/>
      <c r="FW73" s="114"/>
      <c r="FX73" s="114"/>
      <c r="FY73" s="114"/>
      <c r="FZ73" s="114"/>
      <c r="GA73" s="114"/>
      <c r="GB73" s="114"/>
      <c r="GC73" s="114"/>
      <c r="GD73" s="114"/>
      <c r="GE73" s="114"/>
      <c r="GF73" s="114"/>
      <c r="GG73" s="114"/>
      <c r="GH73" s="114"/>
      <c r="GI73" s="114"/>
      <c r="GJ73" s="114"/>
      <c r="GK73" s="114"/>
    </row>
    <row r="74" spans="1:193" s="45" customFormat="1" ht="18" customHeight="1" x14ac:dyDescent="0.25">
      <c r="A74" s="98"/>
      <c r="B74" s="98"/>
      <c r="C74" s="47"/>
      <c r="D74" s="47"/>
      <c r="E74" s="47"/>
      <c r="F74" s="47"/>
      <c r="L74" s="48"/>
      <c r="M74" s="52"/>
      <c r="S74" s="46"/>
      <c r="T74" s="44"/>
      <c r="U74" s="44"/>
      <c r="V74" s="44"/>
      <c r="W74" s="47"/>
      <c r="X74" s="47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  <c r="DA74" s="114"/>
      <c r="DB74" s="114"/>
      <c r="DC74" s="114"/>
      <c r="DD74" s="114"/>
      <c r="DE74" s="114"/>
      <c r="DF74" s="114"/>
      <c r="DG74" s="114"/>
      <c r="DH74" s="114"/>
      <c r="DI74" s="114"/>
      <c r="DJ74" s="114"/>
      <c r="DK74" s="114"/>
      <c r="DL74" s="114"/>
      <c r="DM74" s="114"/>
      <c r="DN74" s="114"/>
      <c r="DO74" s="114"/>
      <c r="DP74" s="114"/>
      <c r="DQ74" s="114"/>
      <c r="DR74" s="114"/>
      <c r="DS74" s="114"/>
      <c r="DT74" s="114"/>
      <c r="DU74" s="114"/>
      <c r="DV74" s="114"/>
      <c r="DW74" s="114"/>
      <c r="DX74" s="114"/>
      <c r="DY74" s="114"/>
      <c r="DZ74" s="114"/>
      <c r="EA74" s="114"/>
      <c r="EB74" s="114"/>
      <c r="EC74" s="114"/>
      <c r="ED74" s="114"/>
      <c r="EE74" s="114"/>
      <c r="EF74" s="114"/>
      <c r="EG74" s="114"/>
      <c r="EH74" s="114"/>
      <c r="EI74" s="114"/>
      <c r="EJ74" s="114"/>
      <c r="EK74" s="114"/>
      <c r="EL74" s="114"/>
      <c r="EM74" s="114"/>
      <c r="EN74" s="114"/>
      <c r="EO74" s="114"/>
      <c r="EP74" s="114"/>
      <c r="EQ74" s="114"/>
      <c r="ER74" s="114"/>
      <c r="ES74" s="114"/>
      <c r="ET74" s="114"/>
      <c r="EU74" s="114"/>
      <c r="EV74" s="114"/>
      <c r="EW74" s="114"/>
      <c r="EX74" s="114"/>
      <c r="EY74" s="114"/>
      <c r="EZ74" s="114"/>
      <c r="FA74" s="114"/>
      <c r="FB74" s="114"/>
      <c r="FC74" s="114"/>
      <c r="FD74" s="114"/>
      <c r="FE74" s="114"/>
      <c r="FF74" s="114"/>
      <c r="FG74" s="114"/>
      <c r="FH74" s="114"/>
      <c r="FI74" s="114"/>
      <c r="FJ74" s="114"/>
      <c r="FK74" s="114"/>
      <c r="FL74" s="114"/>
      <c r="FM74" s="114"/>
      <c r="FN74" s="114"/>
      <c r="FO74" s="114"/>
      <c r="FP74" s="114"/>
      <c r="FQ74" s="114"/>
      <c r="FR74" s="114"/>
      <c r="FS74" s="114"/>
      <c r="FT74" s="114"/>
      <c r="FU74" s="114"/>
      <c r="FV74" s="114"/>
      <c r="FW74" s="114"/>
      <c r="FX74" s="114"/>
      <c r="FY74" s="114"/>
      <c r="FZ74" s="114"/>
      <c r="GA74" s="114"/>
      <c r="GB74" s="114"/>
      <c r="GC74" s="114"/>
      <c r="GD74" s="114"/>
      <c r="GE74" s="114"/>
      <c r="GF74" s="114"/>
      <c r="GG74" s="114"/>
      <c r="GH74" s="114"/>
      <c r="GI74" s="114"/>
      <c r="GJ74" s="114"/>
      <c r="GK74" s="114"/>
    </row>
    <row r="75" spans="1:193" s="45" customFormat="1" ht="18" customHeight="1" x14ac:dyDescent="0.25">
      <c r="A75" s="98"/>
      <c r="B75" s="98"/>
      <c r="C75" s="47"/>
      <c r="D75" s="47"/>
      <c r="E75" s="47"/>
      <c r="F75" s="47"/>
      <c r="L75" s="48"/>
      <c r="M75" s="52"/>
      <c r="S75" s="46"/>
      <c r="T75" s="44"/>
      <c r="U75" s="44"/>
      <c r="V75" s="44"/>
      <c r="W75" s="47"/>
      <c r="X75" s="47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  <c r="DA75" s="114"/>
      <c r="DB75" s="114"/>
      <c r="DC75" s="114"/>
      <c r="DD75" s="114"/>
      <c r="DE75" s="114"/>
      <c r="DF75" s="114"/>
      <c r="DG75" s="114"/>
      <c r="DH75" s="114"/>
      <c r="DI75" s="114"/>
      <c r="DJ75" s="114"/>
      <c r="DK75" s="114"/>
      <c r="DL75" s="114"/>
      <c r="DM75" s="114"/>
      <c r="DN75" s="114"/>
      <c r="DO75" s="114"/>
      <c r="DP75" s="114"/>
      <c r="DQ75" s="114"/>
      <c r="DR75" s="114"/>
      <c r="DS75" s="114"/>
      <c r="DT75" s="114"/>
      <c r="DU75" s="114"/>
      <c r="DV75" s="114"/>
      <c r="DW75" s="114"/>
      <c r="DX75" s="114"/>
      <c r="DY75" s="114"/>
      <c r="DZ75" s="114"/>
      <c r="EA75" s="114"/>
      <c r="EB75" s="114"/>
      <c r="EC75" s="114"/>
      <c r="ED75" s="114"/>
      <c r="EE75" s="114"/>
      <c r="EF75" s="114"/>
      <c r="EG75" s="114"/>
      <c r="EH75" s="114"/>
      <c r="EI75" s="114"/>
      <c r="EJ75" s="114"/>
      <c r="EK75" s="114"/>
      <c r="EL75" s="114"/>
      <c r="EM75" s="114"/>
      <c r="EN75" s="114"/>
      <c r="EO75" s="114"/>
      <c r="EP75" s="114"/>
      <c r="EQ75" s="114"/>
      <c r="ER75" s="114"/>
      <c r="ES75" s="114"/>
      <c r="ET75" s="114"/>
      <c r="EU75" s="114"/>
      <c r="EV75" s="114"/>
      <c r="EW75" s="114"/>
      <c r="EX75" s="114"/>
      <c r="EY75" s="114"/>
      <c r="EZ75" s="114"/>
      <c r="FA75" s="114"/>
      <c r="FB75" s="114"/>
      <c r="FC75" s="114"/>
      <c r="FD75" s="114"/>
      <c r="FE75" s="114"/>
      <c r="FF75" s="114"/>
      <c r="FG75" s="114"/>
      <c r="FH75" s="114"/>
      <c r="FI75" s="114"/>
      <c r="FJ75" s="114"/>
      <c r="FK75" s="114"/>
      <c r="FL75" s="114"/>
      <c r="FM75" s="114"/>
      <c r="FN75" s="114"/>
      <c r="FO75" s="114"/>
      <c r="FP75" s="114"/>
      <c r="FQ75" s="114"/>
      <c r="FR75" s="114"/>
      <c r="FS75" s="114"/>
      <c r="FT75" s="114"/>
      <c r="FU75" s="114"/>
      <c r="FV75" s="114"/>
      <c r="FW75" s="114"/>
      <c r="FX75" s="114"/>
      <c r="FY75" s="114"/>
      <c r="FZ75" s="114"/>
      <c r="GA75" s="114"/>
      <c r="GB75" s="114"/>
      <c r="GC75" s="114"/>
      <c r="GD75" s="114"/>
      <c r="GE75" s="114"/>
      <c r="GF75" s="114"/>
      <c r="GG75" s="114"/>
      <c r="GH75" s="114"/>
      <c r="GI75" s="114"/>
      <c r="GJ75" s="114"/>
      <c r="GK75" s="114"/>
    </row>
    <row r="76" spans="1:193" s="45" customFormat="1" ht="18" customHeight="1" x14ac:dyDescent="0.25">
      <c r="A76" s="98"/>
      <c r="B76" s="98"/>
      <c r="C76" s="47"/>
      <c r="D76" s="47"/>
      <c r="E76" s="47"/>
      <c r="F76" s="47"/>
      <c r="L76" s="48"/>
      <c r="M76" s="52"/>
      <c r="S76" s="46"/>
      <c r="T76" s="44"/>
      <c r="U76" s="44"/>
      <c r="V76" s="44"/>
      <c r="W76" s="47"/>
      <c r="X76" s="47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  <c r="DA76" s="114"/>
      <c r="DB76" s="114"/>
      <c r="DC76" s="114"/>
      <c r="DD76" s="114"/>
      <c r="DE76" s="114"/>
      <c r="DF76" s="114"/>
      <c r="DG76" s="114"/>
      <c r="DH76" s="114"/>
      <c r="DI76" s="114"/>
      <c r="DJ76" s="114"/>
      <c r="DK76" s="114"/>
      <c r="DL76" s="114"/>
      <c r="DM76" s="114"/>
      <c r="DN76" s="114"/>
      <c r="DO76" s="114"/>
      <c r="DP76" s="114"/>
      <c r="DQ76" s="114"/>
      <c r="DR76" s="114"/>
      <c r="DS76" s="114"/>
      <c r="DT76" s="114"/>
      <c r="DU76" s="114"/>
      <c r="DV76" s="114"/>
      <c r="DW76" s="114"/>
      <c r="DX76" s="114"/>
      <c r="DY76" s="114"/>
      <c r="DZ76" s="114"/>
      <c r="EA76" s="114"/>
      <c r="EB76" s="114"/>
      <c r="EC76" s="114"/>
      <c r="ED76" s="114"/>
      <c r="EE76" s="114"/>
      <c r="EF76" s="114"/>
      <c r="EG76" s="114"/>
      <c r="EH76" s="114"/>
      <c r="EI76" s="114"/>
      <c r="EJ76" s="114"/>
      <c r="EK76" s="114"/>
      <c r="EL76" s="114"/>
      <c r="EM76" s="114"/>
      <c r="EN76" s="114"/>
      <c r="EO76" s="114"/>
      <c r="EP76" s="114"/>
      <c r="EQ76" s="114"/>
      <c r="ER76" s="114"/>
      <c r="ES76" s="114"/>
      <c r="ET76" s="114"/>
      <c r="EU76" s="114"/>
      <c r="EV76" s="114"/>
      <c r="EW76" s="114"/>
      <c r="EX76" s="114"/>
      <c r="EY76" s="114"/>
      <c r="EZ76" s="114"/>
      <c r="FA76" s="114"/>
      <c r="FB76" s="114"/>
      <c r="FC76" s="114"/>
      <c r="FD76" s="114"/>
      <c r="FE76" s="114"/>
      <c r="FF76" s="114"/>
      <c r="FG76" s="114"/>
      <c r="FH76" s="114"/>
      <c r="FI76" s="114"/>
      <c r="FJ76" s="114"/>
      <c r="FK76" s="114"/>
      <c r="FL76" s="114"/>
      <c r="FM76" s="114"/>
      <c r="FN76" s="114"/>
      <c r="FO76" s="114"/>
      <c r="FP76" s="114"/>
      <c r="FQ76" s="114"/>
      <c r="FR76" s="114"/>
      <c r="FS76" s="114"/>
      <c r="FT76" s="114"/>
      <c r="FU76" s="114"/>
      <c r="FV76" s="114"/>
      <c r="FW76" s="114"/>
      <c r="FX76" s="114"/>
      <c r="FY76" s="114"/>
      <c r="FZ76" s="114"/>
      <c r="GA76" s="114"/>
      <c r="GB76" s="114"/>
      <c r="GC76" s="114"/>
      <c r="GD76" s="114"/>
      <c r="GE76" s="114"/>
      <c r="GF76" s="114"/>
      <c r="GG76" s="114"/>
      <c r="GH76" s="114"/>
      <c r="GI76" s="114"/>
      <c r="GJ76" s="114"/>
      <c r="GK76" s="114"/>
    </row>
    <row r="77" spans="1:193" s="45" customFormat="1" ht="18" customHeight="1" x14ac:dyDescent="0.25">
      <c r="A77" s="98"/>
      <c r="B77" s="98"/>
      <c r="C77" s="47"/>
      <c r="D77" s="47"/>
      <c r="E77" s="47"/>
      <c r="F77" s="47"/>
      <c r="L77" s="48"/>
      <c r="M77" s="52"/>
      <c r="S77" s="46"/>
      <c r="T77" s="44"/>
      <c r="U77" s="44"/>
      <c r="V77" s="44"/>
      <c r="W77" s="47"/>
      <c r="X77" s="47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4"/>
      <c r="CO77" s="114"/>
      <c r="CP77" s="114"/>
      <c r="CQ77" s="114"/>
      <c r="CR77" s="114"/>
      <c r="CS77" s="114"/>
      <c r="CT77" s="114"/>
      <c r="CU77" s="114"/>
      <c r="CV77" s="114"/>
      <c r="CW77" s="114"/>
      <c r="CX77" s="114"/>
      <c r="CY77" s="114"/>
      <c r="CZ77" s="114"/>
      <c r="DA77" s="114"/>
      <c r="DB77" s="114"/>
      <c r="DC77" s="114"/>
      <c r="DD77" s="114"/>
      <c r="DE77" s="114"/>
      <c r="DF77" s="114"/>
      <c r="DG77" s="114"/>
      <c r="DH77" s="114"/>
      <c r="DI77" s="114"/>
      <c r="DJ77" s="114"/>
      <c r="DK77" s="114"/>
      <c r="DL77" s="114"/>
      <c r="DM77" s="114"/>
      <c r="DN77" s="114"/>
      <c r="DO77" s="114"/>
      <c r="DP77" s="114"/>
      <c r="DQ77" s="114"/>
      <c r="DR77" s="114"/>
      <c r="DS77" s="114"/>
      <c r="DT77" s="114"/>
      <c r="DU77" s="114"/>
      <c r="DV77" s="114"/>
      <c r="DW77" s="114"/>
      <c r="DX77" s="114"/>
      <c r="DY77" s="114"/>
      <c r="DZ77" s="114"/>
      <c r="EA77" s="114"/>
      <c r="EB77" s="114"/>
      <c r="EC77" s="114"/>
      <c r="ED77" s="114"/>
      <c r="EE77" s="114"/>
      <c r="EF77" s="114"/>
      <c r="EG77" s="114"/>
      <c r="EH77" s="114"/>
      <c r="EI77" s="114"/>
      <c r="EJ77" s="114"/>
      <c r="EK77" s="114"/>
      <c r="EL77" s="114"/>
      <c r="EM77" s="114"/>
      <c r="EN77" s="114"/>
      <c r="EO77" s="114"/>
      <c r="EP77" s="114"/>
      <c r="EQ77" s="114"/>
      <c r="ER77" s="114"/>
      <c r="ES77" s="114"/>
      <c r="ET77" s="114"/>
      <c r="EU77" s="114"/>
      <c r="EV77" s="114"/>
      <c r="EW77" s="114"/>
      <c r="EX77" s="114"/>
      <c r="EY77" s="114"/>
      <c r="EZ77" s="114"/>
      <c r="FA77" s="114"/>
      <c r="FB77" s="114"/>
      <c r="FC77" s="114"/>
      <c r="FD77" s="114"/>
      <c r="FE77" s="114"/>
      <c r="FF77" s="114"/>
      <c r="FG77" s="114"/>
      <c r="FH77" s="114"/>
      <c r="FI77" s="114"/>
      <c r="FJ77" s="114"/>
      <c r="FK77" s="114"/>
      <c r="FL77" s="114"/>
      <c r="FM77" s="114"/>
      <c r="FN77" s="114"/>
      <c r="FO77" s="114"/>
      <c r="FP77" s="114"/>
      <c r="FQ77" s="114"/>
      <c r="FR77" s="114"/>
      <c r="FS77" s="114"/>
      <c r="FT77" s="114"/>
      <c r="FU77" s="114"/>
      <c r="FV77" s="114"/>
      <c r="FW77" s="114"/>
      <c r="FX77" s="114"/>
      <c r="FY77" s="114"/>
      <c r="FZ77" s="114"/>
      <c r="GA77" s="114"/>
      <c r="GB77" s="114"/>
      <c r="GC77" s="114"/>
      <c r="GD77" s="114"/>
      <c r="GE77" s="114"/>
      <c r="GF77" s="114"/>
      <c r="GG77" s="114"/>
      <c r="GH77" s="114"/>
      <c r="GI77" s="114"/>
      <c r="GJ77" s="114"/>
      <c r="GK77" s="114"/>
    </row>
    <row r="78" spans="1:193" s="45" customFormat="1" ht="18" customHeight="1" x14ac:dyDescent="0.25">
      <c r="A78" s="98"/>
      <c r="B78" s="98"/>
      <c r="C78" s="47"/>
      <c r="D78" s="47"/>
      <c r="E78" s="47"/>
      <c r="F78" s="47"/>
      <c r="L78" s="48"/>
      <c r="M78" s="52"/>
      <c r="S78" s="46"/>
      <c r="T78" s="44"/>
      <c r="U78" s="44"/>
      <c r="V78" s="44"/>
      <c r="W78" s="47"/>
      <c r="X78" s="47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4"/>
      <c r="CO78" s="114"/>
      <c r="CP78" s="114"/>
      <c r="CQ78" s="114"/>
      <c r="CR78" s="114"/>
      <c r="CS78" s="114"/>
      <c r="CT78" s="114"/>
      <c r="CU78" s="114"/>
      <c r="CV78" s="114"/>
      <c r="CW78" s="114"/>
      <c r="CX78" s="114"/>
      <c r="CY78" s="114"/>
      <c r="CZ78" s="114"/>
      <c r="DA78" s="114"/>
      <c r="DB78" s="114"/>
      <c r="DC78" s="114"/>
      <c r="DD78" s="114"/>
      <c r="DE78" s="114"/>
      <c r="DF78" s="114"/>
      <c r="DG78" s="114"/>
      <c r="DH78" s="114"/>
      <c r="DI78" s="114"/>
      <c r="DJ78" s="114"/>
      <c r="DK78" s="114"/>
      <c r="DL78" s="114"/>
      <c r="DM78" s="114"/>
      <c r="DN78" s="114"/>
      <c r="DO78" s="114"/>
      <c r="DP78" s="114"/>
      <c r="DQ78" s="114"/>
      <c r="DR78" s="114"/>
      <c r="DS78" s="114"/>
      <c r="DT78" s="114"/>
      <c r="DU78" s="114"/>
      <c r="DV78" s="114"/>
      <c r="DW78" s="114"/>
      <c r="DX78" s="114"/>
      <c r="DY78" s="114"/>
      <c r="DZ78" s="114"/>
      <c r="EA78" s="114"/>
      <c r="EB78" s="114"/>
      <c r="EC78" s="114"/>
      <c r="ED78" s="114"/>
      <c r="EE78" s="114"/>
      <c r="EF78" s="114"/>
      <c r="EG78" s="114"/>
      <c r="EH78" s="114"/>
      <c r="EI78" s="114"/>
      <c r="EJ78" s="114"/>
      <c r="EK78" s="114"/>
      <c r="EL78" s="114"/>
      <c r="EM78" s="114"/>
      <c r="EN78" s="114"/>
      <c r="EO78" s="114"/>
      <c r="EP78" s="114"/>
      <c r="EQ78" s="114"/>
      <c r="ER78" s="114"/>
      <c r="ES78" s="114"/>
      <c r="ET78" s="114"/>
      <c r="EU78" s="114"/>
      <c r="EV78" s="114"/>
      <c r="EW78" s="114"/>
      <c r="EX78" s="114"/>
      <c r="EY78" s="114"/>
      <c r="EZ78" s="114"/>
      <c r="FA78" s="114"/>
      <c r="FB78" s="114"/>
      <c r="FC78" s="114"/>
      <c r="FD78" s="114"/>
      <c r="FE78" s="114"/>
      <c r="FF78" s="114"/>
      <c r="FG78" s="114"/>
      <c r="FH78" s="114"/>
      <c r="FI78" s="114"/>
      <c r="FJ78" s="114"/>
      <c r="FK78" s="114"/>
      <c r="FL78" s="114"/>
      <c r="FM78" s="114"/>
      <c r="FN78" s="114"/>
      <c r="FO78" s="114"/>
      <c r="FP78" s="114"/>
      <c r="FQ78" s="114"/>
      <c r="FR78" s="114"/>
      <c r="FS78" s="114"/>
      <c r="FT78" s="114"/>
      <c r="FU78" s="114"/>
      <c r="FV78" s="114"/>
      <c r="FW78" s="114"/>
      <c r="FX78" s="114"/>
      <c r="FY78" s="114"/>
      <c r="FZ78" s="114"/>
      <c r="GA78" s="114"/>
      <c r="GB78" s="114"/>
      <c r="GC78" s="114"/>
      <c r="GD78" s="114"/>
      <c r="GE78" s="114"/>
      <c r="GF78" s="114"/>
      <c r="GG78" s="114"/>
      <c r="GH78" s="114"/>
      <c r="GI78" s="114"/>
      <c r="GJ78" s="114"/>
      <c r="GK78" s="114"/>
    </row>
    <row r="79" spans="1:193" s="45" customFormat="1" ht="18" customHeight="1" x14ac:dyDescent="0.25">
      <c r="A79" s="98"/>
      <c r="B79" s="98"/>
      <c r="C79" s="47"/>
      <c r="D79" s="47"/>
      <c r="E79" s="47"/>
      <c r="F79" s="47"/>
      <c r="L79" s="48"/>
      <c r="M79" s="52"/>
      <c r="S79" s="46"/>
      <c r="T79" s="44"/>
      <c r="U79" s="44"/>
      <c r="V79" s="44"/>
      <c r="W79" s="47"/>
      <c r="X79" s="47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  <c r="CK79" s="114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4"/>
      <c r="DS79" s="114"/>
      <c r="DT79" s="114"/>
      <c r="DU79" s="114"/>
      <c r="DV79" s="114"/>
      <c r="DW79" s="114"/>
      <c r="DX79" s="114"/>
      <c r="DY79" s="114"/>
      <c r="DZ79" s="114"/>
      <c r="EA79" s="114"/>
      <c r="EB79" s="114"/>
      <c r="EC79" s="114"/>
      <c r="ED79" s="114"/>
      <c r="EE79" s="114"/>
      <c r="EF79" s="114"/>
      <c r="EG79" s="114"/>
      <c r="EH79" s="114"/>
      <c r="EI79" s="114"/>
      <c r="EJ79" s="114"/>
      <c r="EK79" s="114"/>
      <c r="EL79" s="114"/>
      <c r="EM79" s="114"/>
      <c r="EN79" s="114"/>
      <c r="EO79" s="114"/>
      <c r="EP79" s="114"/>
      <c r="EQ79" s="114"/>
      <c r="ER79" s="114"/>
      <c r="ES79" s="114"/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4"/>
      <c r="FE79" s="114"/>
      <c r="FF79" s="114"/>
      <c r="FG79" s="114"/>
      <c r="FH79" s="114"/>
      <c r="FI79" s="114"/>
      <c r="FJ79" s="114"/>
      <c r="FK79" s="114"/>
      <c r="FL79" s="114"/>
      <c r="FM79" s="114"/>
      <c r="FN79" s="114"/>
      <c r="FO79" s="114"/>
      <c r="FP79" s="114"/>
      <c r="FQ79" s="114"/>
      <c r="FR79" s="114"/>
      <c r="FS79" s="114"/>
      <c r="FT79" s="114"/>
      <c r="FU79" s="114"/>
      <c r="FV79" s="114"/>
      <c r="FW79" s="114"/>
      <c r="FX79" s="114"/>
      <c r="FY79" s="114"/>
      <c r="FZ79" s="114"/>
      <c r="GA79" s="114"/>
      <c r="GB79" s="114"/>
      <c r="GC79" s="114"/>
      <c r="GD79" s="114"/>
      <c r="GE79" s="114"/>
      <c r="GF79" s="114"/>
      <c r="GG79" s="114"/>
      <c r="GH79" s="114"/>
      <c r="GI79" s="114"/>
      <c r="GJ79" s="114"/>
      <c r="GK79" s="114"/>
    </row>
    <row r="80" spans="1:193" s="45" customFormat="1" ht="18" customHeight="1" x14ac:dyDescent="0.25">
      <c r="A80" s="98"/>
      <c r="B80" s="98"/>
      <c r="C80" s="47"/>
      <c r="D80" s="47"/>
      <c r="E80" s="47"/>
      <c r="F80" s="47"/>
      <c r="L80" s="48"/>
      <c r="M80" s="52"/>
      <c r="S80" s="46"/>
      <c r="T80" s="44"/>
      <c r="U80" s="44"/>
      <c r="V80" s="44"/>
      <c r="W80" s="47"/>
      <c r="X80" s="47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  <c r="CK80" s="114"/>
      <c r="CL80" s="114"/>
      <c r="CM80" s="114"/>
      <c r="CN80" s="114"/>
      <c r="CO80" s="114"/>
      <c r="CP80" s="114"/>
      <c r="CQ80" s="114"/>
      <c r="CR80" s="114"/>
      <c r="CS80" s="114"/>
      <c r="CT80" s="114"/>
      <c r="CU80" s="114"/>
      <c r="CV80" s="114"/>
      <c r="CW80" s="114"/>
      <c r="CX80" s="114"/>
      <c r="CY80" s="114"/>
      <c r="CZ80" s="114"/>
      <c r="DA80" s="114"/>
      <c r="DB80" s="114"/>
      <c r="DC80" s="114"/>
      <c r="DD80" s="114"/>
      <c r="DE80" s="114"/>
      <c r="DF80" s="114"/>
      <c r="DG80" s="114"/>
      <c r="DH80" s="114"/>
      <c r="DI80" s="114"/>
      <c r="DJ80" s="114"/>
      <c r="DK80" s="114"/>
      <c r="DL80" s="114"/>
      <c r="DM80" s="114"/>
      <c r="DN80" s="114"/>
      <c r="DO80" s="114"/>
      <c r="DP80" s="114"/>
      <c r="DQ80" s="114"/>
      <c r="DR80" s="114"/>
      <c r="DS80" s="114"/>
      <c r="DT80" s="114"/>
      <c r="DU80" s="114"/>
      <c r="DV80" s="114"/>
      <c r="DW80" s="114"/>
      <c r="DX80" s="114"/>
      <c r="DY80" s="114"/>
      <c r="DZ80" s="114"/>
      <c r="EA80" s="114"/>
      <c r="EB80" s="114"/>
      <c r="EC80" s="114"/>
      <c r="ED80" s="114"/>
      <c r="EE80" s="114"/>
      <c r="EF80" s="114"/>
      <c r="EG80" s="114"/>
      <c r="EH80" s="114"/>
      <c r="EI80" s="114"/>
      <c r="EJ80" s="114"/>
      <c r="EK80" s="114"/>
      <c r="EL80" s="114"/>
      <c r="EM80" s="114"/>
      <c r="EN80" s="114"/>
      <c r="EO80" s="114"/>
      <c r="EP80" s="114"/>
      <c r="EQ80" s="114"/>
      <c r="ER80" s="114"/>
      <c r="ES80" s="114"/>
      <c r="ET80" s="114"/>
      <c r="EU80" s="114"/>
      <c r="EV80" s="114"/>
      <c r="EW80" s="114"/>
      <c r="EX80" s="114"/>
      <c r="EY80" s="114"/>
      <c r="EZ80" s="114"/>
      <c r="FA80" s="114"/>
      <c r="FB80" s="114"/>
      <c r="FC80" s="114"/>
      <c r="FD80" s="114"/>
      <c r="FE80" s="114"/>
      <c r="FF80" s="114"/>
      <c r="FG80" s="114"/>
      <c r="FH80" s="114"/>
      <c r="FI80" s="114"/>
      <c r="FJ80" s="114"/>
      <c r="FK80" s="114"/>
      <c r="FL80" s="114"/>
      <c r="FM80" s="114"/>
      <c r="FN80" s="114"/>
      <c r="FO80" s="114"/>
      <c r="FP80" s="114"/>
      <c r="FQ80" s="114"/>
      <c r="FR80" s="114"/>
      <c r="FS80" s="114"/>
      <c r="FT80" s="114"/>
      <c r="FU80" s="114"/>
      <c r="FV80" s="114"/>
      <c r="FW80" s="114"/>
      <c r="FX80" s="114"/>
      <c r="FY80" s="114"/>
      <c r="FZ80" s="114"/>
      <c r="GA80" s="114"/>
      <c r="GB80" s="114"/>
      <c r="GC80" s="114"/>
      <c r="GD80" s="114"/>
      <c r="GE80" s="114"/>
      <c r="GF80" s="114"/>
      <c r="GG80" s="114"/>
      <c r="GH80" s="114"/>
      <c r="GI80" s="114"/>
      <c r="GJ80" s="114"/>
      <c r="GK80" s="114"/>
    </row>
    <row r="81" spans="1:193" s="45" customFormat="1" ht="18" customHeight="1" x14ac:dyDescent="0.25">
      <c r="A81" s="98"/>
      <c r="B81" s="98"/>
      <c r="C81" s="47"/>
      <c r="D81" s="47"/>
      <c r="E81" s="47"/>
      <c r="F81" s="47"/>
      <c r="L81" s="48"/>
      <c r="M81" s="52"/>
      <c r="S81" s="46"/>
      <c r="T81" s="44"/>
      <c r="U81" s="44"/>
      <c r="V81" s="44"/>
      <c r="W81" s="47"/>
      <c r="X81" s="47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DT81" s="114"/>
      <c r="DU81" s="114"/>
      <c r="DV81" s="114"/>
      <c r="DW81" s="114"/>
      <c r="DX81" s="114"/>
      <c r="DY81" s="114"/>
      <c r="DZ81" s="114"/>
      <c r="EA81" s="114"/>
      <c r="EB81" s="114"/>
      <c r="EC81" s="114"/>
      <c r="ED81" s="114"/>
      <c r="EE81" s="114"/>
      <c r="EF81" s="114"/>
      <c r="EG81" s="114"/>
      <c r="EH81" s="114"/>
      <c r="EI81" s="114"/>
      <c r="EJ81" s="114"/>
      <c r="EK81" s="114"/>
      <c r="EL81" s="114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4"/>
      <c r="FF81" s="114"/>
      <c r="FG81" s="114"/>
      <c r="FH81" s="114"/>
      <c r="FI81" s="114"/>
      <c r="FJ81" s="114"/>
      <c r="FK81" s="114"/>
      <c r="FL81" s="114"/>
      <c r="FM81" s="114"/>
      <c r="FN81" s="114"/>
      <c r="FO81" s="114"/>
      <c r="FP81" s="114"/>
      <c r="FQ81" s="114"/>
      <c r="FR81" s="114"/>
      <c r="FS81" s="114"/>
      <c r="FT81" s="114"/>
      <c r="FU81" s="114"/>
      <c r="FV81" s="114"/>
      <c r="FW81" s="114"/>
      <c r="FX81" s="114"/>
      <c r="FY81" s="114"/>
      <c r="FZ81" s="114"/>
      <c r="GA81" s="114"/>
      <c r="GB81" s="114"/>
      <c r="GC81" s="114"/>
      <c r="GD81" s="114"/>
      <c r="GE81" s="114"/>
      <c r="GF81" s="114"/>
      <c r="GG81" s="114"/>
      <c r="GH81" s="114"/>
      <c r="GI81" s="114"/>
      <c r="GJ81" s="114"/>
      <c r="GK81" s="114"/>
    </row>
    <row r="82" spans="1:193" s="45" customFormat="1" ht="18" customHeight="1" x14ac:dyDescent="0.25">
      <c r="A82" s="98"/>
      <c r="B82" s="98"/>
      <c r="C82" s="47"/>
      <c r="D82" s="47"/>
      <c r="E82" s="47"/>
      <c r="F82" s="47"/>
      <c r="L82" s="48"/>
      <c r="M82" s="52"/>
      <c r="S82" s="46"/>
      <c r="T82" s="44"/>
      <c r="U82" s="44"/>
      <c r="V82" s="44"/>
      <c r="W82" s="47"/>
      <c r="X82" s="47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4"/>
      <c r="DS82" s="114"/>
      <c r="DT82" s="114"/>
      <c r="DU82" s="114"/>
      <c r="DV82" s="114"/>
      <c r="DW82" s="114"/>
      <c r="DX82" s="114"/>
      <c r="DY82" s="114"/>
      <c r="DZ82" s="114"/>
      <c r="EA82" s="114"/>
      <c r="EB82" s="114"/>
      <c r="EC82" s="114"/>
      <c r="ED82" s="114"/>
      <c r="EE82" s="114"/>
      <c r="EF82" s="114"/>
      <c r="EG82" s="114"/>
      <c r="EH82" s="114"/>
      <c r="EI82" s="114"/>
      <c r="EJ82" s="114"/>
      <c r="EK82" s="114"/>
      <c r="EL82" s="114"/>
      <c r="EM82" s="114"/>
      <c r="EN82" s="114"/>
      <c r="EO82" s="114"/>
      <c r="EP82" s="114"/>
      <c r="EQ82" s="114"/>
      <c r="ER82" s="114"/>
      <c r="ES82" s="114"/>
      <c r="ET82" s="114"/>
      <c r="EU82" s="114"/>
      <c r="EV82" s="114"/>
      <c r="EW82" s="114"/>
      <c r="EX82" s="114"/>
      <c r="EY82" s="114"/>
      <c r="EZ82" s="114"/>
      <c r="FA82" s="114"/>
      <c r="FB82" s="114"/>
      <c r="FC82" s="114"/>
      <c r="FD82" s="114"/>
      <c r="FE82" s="114"/>
      <c r="FF82" s="114"/>
      <c r="FG82" s="114"/>
      <c r="FH82" s="114"/>
      <c r="FI82" s="114"/>
      <c r="FJ82" s="114"/>
      <c r="FK82" s="114"/>
      <c r="FL82" s="114"/>
      <c r="FM82" s="114"/>
      <c r="FN82" s="114"/>
      <c r="FO82" s="114"/>
      <c r="FP82" s="114"/>
      <c r="FQ82" s="114"/>
      <c r="FR82" s="114"/>
      <c r="FS82" s="114"/>
      <c r="FT82" s="114"/>
      <c r="FU82" s="114"/>
      <c r="FV82" s="114"/>
      <c r="FW82" s="114"/>
      <c r="FX82" s="114"/>
      <c r="FY82" s="114"/>
      <c r="FZ82" s="114"/>
      <c r="GA82" s="114"/>
      <c r="GB82" s="114"/>
      <c r="GC82" s="114"/>
      <c r="GD82" s="114"/>
      <c r="GE82" s="114"/>
      <c r="GF82" s="114"/>
      <c r="GG82" s="114"/>
      <c r="GH82" s="114"/>
      <c r="GI82" s="114"/>
      <c r="GJ82" s="114"/>
      <c r="GK82" s="114"/>
    </row>
    <row r="83" spans="1:193" s="45" customFormat="1" ht="18" customHeight="1" x14ac:dyDescent="0.25">
      <c r="A83" s="98"/>
      <c r="B83" s="98"/>
      <c r="C83" s="47"/>
      <c r="D83" s="47"/>
      <c r="E83" s="47"/>
      <c r="F83" s="47"/>
      <c r="L83" s="48"/>
      <c r="M83" s="52"/>
      <c r="S83" s="46"/>
      <c r="T83" s="44"/>
      <c r="U83" s="44"/>
      <c r="V83" s="44"/>
      <c r="W83" s="47"/>
      <c r="X83" s="47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4"/>
      <c r="DS83" s="114"/>
      <c r="DT83" s="114"/>
      <c r="DU83" s="114"/>
      <c r="DV83" s="114"/>
      <c r="DW83" s="114"/>
      <c r="DX83" s="114"/>
      <c r="DY83" s="114"/>
      <c r="DZ83" s="114"/>
      <c r="EA83" s="114"/>
      <c r="EB83" s="114"/>
      <c r="EC83" s="114"/>
      <c r="ED83" s="114"/>
      <c r="EE83" s="114"/>
      <c r="EF83" s="114"/>
      <c r="EG83" s="114"/>
      <c r="EH83" s="114"/>
      <c r="EI83" s="114"/>
      <c r="EJ83" s="114"/>
      <c r="EK83" s="114"/>
      <c r="EL83" s="114"/>
      <c r="EM83" s="114"/>
      <c r="EN83" s="114"/>
      <c r="EO83" s="114"/>
      <c r="EP83" s="114"/>
      <c r="EQ83" s="114"/>
      <c r="ER83" s="114"/>
      <c r="ES83" s="114"/>
      <c r="ET83" s="114"/>
      <c r="EU83" s="114"/>
      <c r="EV83" s="114"/>
      <c r="EW83" s="114"/>
      <c r="EX83" s="114"/>
      <c r="EY83" s="114"/>
      <c r="EZ83" s="114"/>
      <c r="FA83" s="114"/>
      <c r="FB83" s="114"/>
      <c r="FC83" s="114"/>
      <c r="FD83" s="114"/>
      <c r="FE83" s="114"/>
      <c r="FF83" s="114"/>
      <c r="FG83" s="114"/>
      <c r="FH83" s="114"/>
      <c r="FI83" s="114"/>
      <c r="FJ83" s="114"/>
      <c r="FK83" s="114"/>
      <c r="FL83" s="114"/>
      <c r="FM83" s="114"/>
      <c r="FN83" s="114"/>
      <c r="FO83" s="114"/>
      <c r="FP83" s="114"/>
      <c r="FQ83" s="114"/>
      <c r="FR83" s="114"/>
      <c r="FS83" s="114"/>
      <c r="FT83" s="114"/>
      <c r="FU83" s="114"/>
      <c r="FV83" s="114"/>
      <c r="FW83" s="114"/>
      <c r="FX83" s="114"/>
      <c r="FY83" s="114"/>
      <c r="FZ83" s="114"/>
      <c r="GA83" s="114"/>
      <c r="GB83" s="114"/>
      <c r="GC83" s="114"/>
      <c r="GD83" s="114"/>
      <c r="GE83" s="114"/>
      <c r="GF83" s="114"/>
      <c r="GG83" s="114"/>
      <c r="GH83" s="114"/>
      <c r="GI83" s="114"/>
      <c r="GJ83" s="114"/>
      <c r="GK83" s="114"/>
    </row>
    <row r="84" spans="1:193" s="45" customFormat="1" ht="18" customHeight="1" x14ac:dyDescent="0.25">
      <c r="A84" s="98"/>
      <c r="B84" s="98"/>
      <c r="C84" s="47"/>
      <c r="D84" s="47"/>
      <c r="E84" s="47"/>
      <c r="F84" s="47"/>
      <c r="L84" s="48"/>
      <c r="M84" s="52"/>
      <c r="S84" s="46"/>
      <c r="T84" s="44"/>
      <c r="U84" s="44"/>
      <c r="V84" s="44"/>
      <c r="W84" s="47"/>
      <c r="X84" s="47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  <c r="CW84" s="114"/>
      <c r="CX84" s="114"/>
      <c r="CY84" s="114"/>
      <c r="CZ84" s="114"/>
      <c r="DA84" s="114"/>
      <c r="DB84" s="114"/>
      <c r="DC84" s="114"/>
      <c r="DD84" s="114"/>
      <c r="DE84" s="114"/>
      <c r="DF84" s="114"/>
      <c r="DG84" s="114"/>
      <c r="DH84" s="114"/>
      <c r="DI84" s="114"/>
      <c r="DJ84" s="114"/>
      <c r="DK84" s="114"/>
      <c r="DL84" s="114"/>
      <c r="DM84" s="114"/>
      <c r="DN84" s="114"/>
      <c r="DO84" s="114"/>
      <c r="DP84" s="114"/>
      <c r="DQ84" s="114"/>
      <c r="DR84" s="114"/>
      <c r="DS84" s="114"/>
      <c r="DT84" s="114"/>
      <c r="DU84" s="114"/>
      <c r="DV84" s="114"/>
      <c r="DW84" s="114"/>
      <c r="DX84" s="114"/>
      <c r="DY84" s="114"/>
      <c r="DZ84" s="114"/>
      <c r="EA84" s="114"/>
      <c r="EB84" s="114"/>
      <c r="EC84" s="114"/>
      <c r="ED84" s="114"/>
      <c r="EE84" s="114"/>
      <c r="EF84" s="114"/>
      <c r="EG84" s="114"/>
      <c r="EH84" s="114"/>
      <c r="EI84" s="114"/>
      <c r="EJ84" s="114"/>
      <c r="EK84" s="114"/>
      <c r="EL84" s="114"/>
      <c r="EM84" s="114"/>
      <c r="EN84" s="114"/>
      <c r="EO84" s="114"/>
      <c r="EP84" s="114"/>
      <c r="EQ84" s="114"/>
      <c r="ER84" s="114"/>
      <c r="ES84" s="114"/>
      <c r="ET84" s="114"/>
      <c r="EU84" s="114"/>
      <c r="EV84" s="114"/>
      <c r="EW84" s="114"/>
      <c r="EX84" s="114"/>
      <c r="EY84" s="114"/>
      <c r="EZ84" s="114"/>
      <c r="FA84" s="114"/>
      <c r="FB84" s="114"/>
      <c r="FC84" s="114"/>
      <c r="FD84" s="114"/>
      <c r="FE84" s="114"/>
      <c r="FF84" s="114"/>
      <c r="FG84" s="114"/>
      <c r="FH84" s="114"/>
      <c r="FI84" s="114"/>
      <c r="FJ84" s="114"/>
      <c r="FK84" s="114"/>
      <c r="FL84" s="114"/>
      <c r="FM84" s="114"/>
      <c r="FN84" s="114"/>
      <c r="FO84" s="114"/>
      <c r="FP84" s="114"/>
      <c r="FQ84" s="114"/>
      <c r="FR84" s="114"/>
      <c r="FS84" s="114"/>
      <c r="FT84" s="114"/>
      <c r="FU84" s="114"/>
      <c r="FV84" s="114"/>
      <c r="FW84" s="114"/>
      <c r="FX84" s="114"/>
      <c r="FY84" s="114"/>
      <c r="FZ84" s="114"/>
      <c r="GA84" s="114"/>
      <c r="GB84" s="114"/>
      <c r="GC84" s="114"/>
      <c r="GD84" s="114"/>
      <c r="GE84" s="114"/>
      <c r="GF84" s="114"/>
      <c r="GG84" s="114"/>
      <c r="GH84" s="114"/>
      <c r="GI84" s="114"/>
      <c r="GJ84" s="114"/>
      <c r="GK84" s="114"/>
    </row>
    <row r="85" spans="1:193" s="45" customFormat="1" ht="18" customHeight="1" x14ac:dyDescent="0.25">
      <c r="A85" s="98"/>
      <c r="B85" s="98"/>
      <c r="C85" s="47"/>
      <c r="D85" s="47"/>
      <c r="E85" s="47"/>
      <c r="F85" s="47"/>
      <c r="L85" s="48"/>
      <c r="M85" s="52"/>
      <c r="S85" s="46"/>
      <c r="T85" s="44"/>
      <c r="U85" s="44"/>
      <c r="V85" s="44"/>
      <c r="W85" s="47"/>
      <c r="X85" s="47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  <c r="CW85" s="114"/>
      <c r="CX85" s="114"/>
      <c r="CY85" s="114"/>
      <c r="CZ85" s="114"/>
      <c r="DA85" s="114"/>
      <c r="DB85" s="114"/>
      <c r="DC85" s="114"/>
      <c r="DD85" s="114"/>
      <c r="DE85" s="114"/>
      <c r="DF85" s="114"/>
      <c r="DG85" s="114"/>
      <c r="DH85" s="114"/>
      <c r="DI85" s="114"/>
      <c r="DJ85" s="114"/>
      <c r="DK85" s="114"/>
      <c r="DL85" s="114"/>
      <c r="DM85" s="114"/>
      <c r="DN85" s="114"/>
      <c r="DO85" s="114"/>
      <c r="DP85" s="114"/>
      <c r="DQ85" s="114"/>
      <c r="DR85" s="114"/>
      <c r="DS85" s="114"/>
      <c r="DT85" s="114"/>
      <c r="DU85" s="114"/>
      <c r="DV85" s="114"/>
      <c r="DW85" s="114"/>
      <c r="DX85" s="114"/>
      <c r="DY85" s="114"/>
      <c r="DZ85" s="114"/>
      <c r="EA85" s="114"/>
      <c r="EB85" s="114"/>
      <c r="EC85" s="114"/>
      <c r="ED85" s="114"/>
      <c r="EE85" s="114"/>
      <c r="EF85" s="114"/>
      <c r="EG85" s="114"/>
      <c r="EH85" s="114"/>
      <c r="EI85" s="114"/>
      <c r="EJ85" s="114"/>
      <c r="EK85" s="114"/>
      <c r="EL85" s="114"/>
      <c r="EM85" s="114"/>
      <c r="EN85" s="114"/>
      <c r="EO85" s="114"/>
      <c r="EP85" s="114"/>
      <c r="EQ85" s="114"/>
      <c r="ER85" s="114"/>
      <c r="ES85" s="114"/>
      <c r="ET85" s="114"/>
      <c r="EU85" s="114"/>
      <c r="EV85" s="114"/>
      <c r="EW85" s="114"/>
      <c r="EX85" s="114"/>
      <c r="EY85" s="114"/>
      <c r="EZ85" s="114"/>
      <c r="FA85" s="114"/>
      <c r="FB85" s="114"/>
      <c r="FC85" s="114"/>
      <c r="FD85" s="114"/>
      <c r="FE85" s="114"/>
      <c r="FF85" s="114"/>
      <c r="FG85" s="114"/>
      <c r="FH85" s="114"/>
      <c r="FI85" s="114"/>
      <c r="FJ85" s="114"/>
      <c r="FK85" s="114"/>
      <c r="FL85" s="114"/>
      <c r="FM85" s="114"/>
      <c r="FN85" s="114"/>
      <c r="FO85" s="114"/>
      <c r="FP85" s="114"/>
      <c r="FQ85" s="114"/>
      <c r="FR85" s="114"/>
      <c r="FS85" s="114"/>
      <c r="FT85" s="114"/>
      <c r="FU85" s="114"/>
      <c r="FV85" s="114"/>
      <c r="FW85" s="114"/>
      <c r="FX85" s="114"/>
      <c r="FY85" s="114"/>
      <c r="FZ85" s="114"/>
      <c r="GA85" s="114"/>
      <c r="GB85" s="114"/>
      <c r="GC85" s="114"/>
      <c r="GD85" s="114"/>
      <c r="GE85" s="114"/>
      <c r="GF85" s="114"/>
      <c r="GG85" s="114"/>
      <c r="GH85" s="114"/>
      <c r="GI85" s="114"/>
      <c r="GJ85" s="114"/>
      <c r="GK85" s="114"/>
    </row>
    <row r="86" spans="1:193" s="45" customFormat="1" ht="18" customHeight="1" x14ac:dyDescent="0.25">
      <c r="A86" s="98"/>
      <c r="B86" s="98"/>
      <c r="C86" s="47"/>
      <c r="D86" s="47"/>
      <c r="E86" s="47"/>
      <c r="F86" s="47"/>
      <c r="L86" s="48"/>
      <c r="M86" s="52"/>
      <c r="S86" s="46"/>
      <c r="T86" s="44"/>
      <c r="U86" s="44"/>
      <c r="V86" s="44"/>
      <c r="W86" s="47"/>
      <c r="X86" s="47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4"/>
      <c r="DS86" s="114"/>
      <c r="DT86" s="114"/>
      <c r="DU86" s="114"/>
      <c r="DV86" s="114"/>
      <c r="DW86" s="114"/>
      <c r="DX86" s="114"/>
      <c r="DY86" s="114"/>
      <c r="DZ86" s="114"/>
      <c r="EA86" s="114"/>
      <c r="EB86" s="114"/>
      <c r="EC86" s="114"/>
      <c r="ED86" s="114"/>
      <c r="EE86" s="114"/>
      <c r="EF86" s="114"/>
      <c r="EG86" s="114"/>
      <c r="EH86" s="114"/>
      <c r="EI86" s="114"/>
      <c r="EJ86" s="114"/>
      <c r="EK86" s="114"/>
      <c r="EL86" s="114"/>
      <c r="EM86" s="114"/>
      <c r="EN86" s="114"/>
      <c r="EO86" s="114"/>
      <c r="EP86" s="114"/>
      <c r="EQ86" s="114"/>
      <c r="ER86" s="114"/>
      <c r="ES86" s="114"/>
      <c r="ET86" s="114"/>
      <c r="EU86" s="114"/>
      <c r="EV86" s="114"/>
      <c r="EW86" s="114"/>
      <c r="EX86" s="114"/>
      <c r="EY86" s="114"/>
      <c r="EZ86" s="114"/>
      <c r="FA86" s="114"/>
      <c r="FB86" s="114"/>
      <c r="FC86" s="114"/>
      <c r="FD86" s="114"/>
      <c r="FE86" s="114"/>
      <c r="FF86" s="114"/>
      <c r="FG86" s="114"/>
      <c r="FH86" s="114"/>
      <c r="FI86" s="114"/>
      <c r="FJ86" s="114"/>
      <c r="FK86" s="114"/>
      <c r="FL86" s="114"/>
      <c r="FM86" s="114"/>
      <c r="FN86" s="114"/>
      <c r="FO86" s="114"/>
      <c r="FP86" s="114"/>
      <c r="FQ86" s="114"/>
      <c r="FR86" s="114"/>
      <c r="FS86" s="114"/>
      <c r="FT86" s="114"/>
      <c r="FU86" s="114"/>
      <c r="FV86" s="114"/>
      <c r="FW86" s="114"/>
      <c r="FX86" s="114"/>
      <c r="FY86" s="114"/>
      <c r="FZ86" s="114"/>
      <c r="GA86" s="114"/>
      <c r="GB86" s="114"/>
      <c r="GC86" s="114"/>
      <c r="GD86" s="114"/>
      <c r="GE86" s="114"/>
      <c r="GF86" s="114"/>
      <c r="GG86" s="114"/>
      <c r="GH86" s="114"/>
      <c r="GI86" s="114"/>
      <c r="GJ86" s="114"/>
      <c r="GK86" s="114"/>
    </row>
    <row r="87" spans="1:193" s="45" customFormat="1" ht="18" customHeight="1" x14ac:dyDescent="0.25">
      <c r="A87" s="98"/>
      <c r="B87" s="98"/>
      <c r="C87" s="47"/>
      <c r="D87" s="47"/>
      <c r="E87" s="47"/>
      <c r="F87" s="47"/>
      <c r="L87" s="48"/>
      <c r="M87" s="52"/>
      <c r="S87" s="46"/>
      <c r="T87" s="44"/>
      <c r="U87" s="44"/>
      <c r="V87" s="44"/>
      <c r="W87" s="47"/>
      <c r="X87" s="47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114"/>
      <c r="DO87" s="114"/>
      <c r="DP87" s="114"/>
      <c r="DQ87" s="114"/>
      <c r="DR87" s="114"/>
      <c r="DS87" s="114"/>
      <c r="DT87" s="114"/>
      <c r="DU87" s="114"/>
      <c r="DV87" s="114"/>
      <c r="DW87" s="114"/>
      <c r="DX87" s="114"/>
      <c r="DY87" s="114"/>
      <c r="DZ87" s="114"/>
      <c r="EA87" s="114"/>
      <c r="EB87" s="114"/>
      <c r="EC87" s="114"/>
      <c r="ED87" s="114"/>
      <c r="EE87" s="114"/>
      <c r="EF87" s="114"/>
      <c r="EG87" s="114"/>
      <c r="EH87" s="114"/>
      <c r="EI87" s="114"/>
      <c r="EJ87" s="114"/>
      <c r="EK87" s="114"/>
      <c r="EL87" s="114"/>
      <c r="EM87" s="114"/>
      <c r="EN87" s="114"/>
      <c r="EO87" s="114"/>
      <c r="EP87" s="114"/>
      <c r="EQ87" s="114"/>
      <c r="ER87" s="114"/>
      <c r="ES87" s="114"/>
      <c r="ET87" s="114"/>
      <c r="EU87" s="114"/>
      <c r="EV87" s="114"/>
      <c r="EW87" s="114"/>
      <c r="EX87" s="114"/>
      <c r="EY87" s="114"/>
      <c r="EZ87" s="114"/>
      <c r="FA87" s="114"/>
      <c r="FB87" s="114"/>
      <c r="FC87" s="114"/>
      <c r="FD87" s="114"/>
      <c r="FE87" s="114"/>
      <c r="FF87" s="114"/>
      <c r="FG87" s="114"/>
      <c r="FH87" s="114"/>
      <c r="FI87" s="114"/>
      <c r="FJ87" s="114"/>
      <c r="FK87" s="114"/>
      <c r="FL87" s="114"/>
      <c r="FM87" s="114"/>
      <c r="FN87" s="114"/>
      <c r="FO87" s="114"/>
      <c r="FP87" s="114"/>
      <c r="FQ87" s="114"/>
      <c r="FR87" s="114"/>
      <c r="FS87" s="114"/>
      <c r="FT87" s="114"/>
      <c r="FU87" s="114"/>
      <c r="FV87" s="114"/>
      <c r="FW87" s="114"/>
      <c r="FX87" s="114"/>
      <c r="FY87" s="114"/>
      <c r="FZ87" s="114"/>
      <c r="GA87" s="114"/>
      <c r="GB87" s="114"/>
      <c r="GC87" s="114"/>
      <c r="GD87" s="114"/>
      <c r="GE87" s="114"/>
      <c r="GF87" s="114"/>
      <c r="GG87" s="114"/>
      <c r="GH87" s="114"/>
      <c r="GI87" s="114"/>
      <c r="GJ87" s="114"/>
      <c r="GK87" s="114"/>
    </row>
    <row r="88" spans="1:193" s="45" customFormat="1" ht="18" customHeight="1" x14ac:dyDescent="0.25">
      <c r="A88" s="98"/>
      <c r="B88" s="98"/>
      <c r="C88" s="47"/>
      <c r="D88" s="47"/>
      <c r="E88" s="47"/>
      <c r="F88" s="47"/>
      <c r="L88" s="48"/>
      <c r="M88" s="52"/>
      <c r="S88" s="46"/>
      <c r="T88" s="44"/>
      <c r="U88" s="44"/>
      <c r="V88" s="44"/>
      <c r="W88" s="47"/>
      <c r="X88" s="47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  <c r="DA88" s="114"/>
      <c r="DB88" s="114"/>
      <c r="DC88" s="114"/>
      <c r="DD88" s="114"/>
      <c r="DE88" s="114"/>
      <c r="DF88" s="114"/>
      <c r="DG88" s="114"/>
      <c r="DH88" s="114"/>
      <c r="DI88" s="114"/>
      <c r="DJ88" s="114"/>
      <c r="DK88" s="114"/>
      <c r="DL88" s="114"/>
      <c r="DM88" s="114"/>
      <c r="DN88" s="114"/>
      <c r="DO88" s="114"/>
      <c r="DP88" s="114"/>
      <c r="DQ88" s="114"/>
      <c r="DR88" s="114"/>
      <c r="DS88" s="114"/>
      <c r="DT88" s="114"/>
      <c r="DU88" s="114"/>
      <c r="DV88" s="114"/>
      <c r="DW88" s="114"/>
      <c r="DX88" s="114"/>
      <c r="DY88" s="114"/>
      <c r="DZ88" s="114"/>
      <c r="EA88" s="114"/>
      <c r="EB88" s="114"/>
      <c r="EC88" s="114"/>
      <c r="ED88" s="114"/>
      <c r="EE88" s="114"/>
      <c r="EF88" s="114"/>
      <c r="EG88" s="114"/>
      <c r="EH88" s="114"/>
      <c r="EI88" s="114"/>
      <c r="EJ88" s="114"/>
      <c r="EK88" s="114"/>
      <c r="EL88" s="114"/>
      <c r="EM88" s="114"/>
      <c r="EN88" s="114"/>
      <c r="EO88" s="114"/>
      <c r="EP88" s="114"/>
      <c r="EQ88" s="114"/>
      <c r="ER88" s="114"/>
      <c r="ES88" s="114"/>
      <c r="ET88" s="114"/>
      <c r="EU88" s="114"/>
      <c r="EV88" s="114"/>
      <c r="EW88" s="114"/>
      <c r="EX88" s="114"/>
      <c r="EY88" s="114"/>
      <c r="EZ88" s="114"/>
      <c r="FA88" s="114"/>
      <c r="FB88" s="114"/>
      <c r="FC88" s="114"/>
      <c r="FD88" s="114"/>
      <c r="FE88" s="114"/>
      <c r="FF88" s="114"/>
      <c r="FG88" s="114"/>
      <c r="FH88" s="114"/>
      <c r="FI88" s="114"/>
      <c r="FJ88" s="114"/>
      <c r="FK88" s="114"/>
      <c r="FL88" s="114"/>
      <c r="FM88" s="114"/>
      <c r="FN88" s="114"/>
      <c r="FO88" s="114"/>
      <c r="FP88" s="114"/>
      <c r="FQ88" s="114"/>
      <c r="FR88" s="114"/>
      <c r="FS88" s="114"/>
      <c r="FT88" s="114"/>
      <c r="FU88" s="114"/>
      <c r="FV88" s="114"/>
      <c r="FW88" s="114"/>
      <c r="FX88" s="114"/>
      <c r="FY88" s="114"/>
      <c r="FZ88" s="114"/>
      <c r="GA88" s="114"/>
      <c r="GB88" s="114"/>
      <c r="GC88" s="114"/>
      <c r="GD88" s="114"/>
      <c r="GE88" s="114"/>
      <c r="GF88" s="114"/>
      <c r="GG88" s="114"/>
      <c r="GH88" s="114"/>
      <c r="GI88" s="114"/>
      <c r="GJ88" s="114"/>
      <c r="GK88" s="114"/>
    </row>
    <row r="89" spans="1:193" s="45" customFormat="1" ht="18" customHeight="1" x14ac:dyDescent="0.25">
      <c r="A89" s="98"/>
      <c r="B89" s="98"/>
      <c r="C89" s="47"/>
      <c r="D89" s="47"/>
      <c r="E89" s="47"/>
      <c r="F89" s="47"/>
      <c r="L89" s="48"/>
      <c r="M89" s="52"/>
      <c r="S89" s="46"/>
      <c r="T89" s="44"/>
      <c r="U89" s="44"/>
      <c r="V89" s="44"/>
      <c r="W89" s="47"/>
      <c r="X89" s="47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  <c r="DA89" s="114"/>
      <c r="DB89" s="114"/>
      <c r="DC89" s="114"/>
      <c r="DD89" s="114"/>
      <c r="DE89" s="114"/>
      <c r="DF89" s="114"/>
      <c r="DG89" s="114"/>
      <c r="DH89" s="114"/>
      <c r="DI89" s="114"/>
      <c r="DJ89" s="114"/>
      <c r="DK89" s="114"/>
      <c r="DL89" s="114"/>
      <c r="DM89" s="114"/>
      <c r="DN89" s="114"/>
      <c r="DO89" s="114"/>
      <c r="DP89" s="114"/>
      <c r="DQ89" s="114"/>
      <c r="DR89" s="114"/>
      <c r="DS89" s="114"/>
      <c r="DT89" s="114"/>
      <c r="DU89" s="114"/>
      <c r="DV89" s="114"/>
      <c r="DW89" s="114"/>
      <c r="DX89" s="114"/>
      <c r="DY89" s="114"/>
      <c r="DZ89" s="114"/>
      <c r="EA89" s="114"/>
      <c r="EB89" s="114"/>
      <c r="EC89" s="114"/>
      <c r="ED89" s="114"/>
      <c r="EE89" s="114"/>
      <c r="EF89" s="114"/>
      <c r="EG89" s="114"/>
      <c r="EH89" s="114"/>
      <c r="EI89" s="114"/>
      <c r="EJ89" s="114"/>
      <c r="EK89" s="114"/>
      <c r="EL89" s="114"/>
      <c r="EM89" s="114"/>
      <c r="EN89" s="114"/>
      <c r="EO89" s="114"/>
      <c r="EP89" s="114"/>
      <c r="EQ89" s="114"/>
      <c r="ER89" s="114"/>
      <c r="ES89" s="114"/>
      <c r="ET89" s="114"/>
      <c r="EU89" s="114"/>
      <c r="EV89" s="114"/>
      <c r="EW89" s="114"/>
      <c r="EX89" s="114"/>
      <c r="EY89" s="114"/>
      <c r="EZ89" s="114"/>
      <c r="FA89" s="114"/>
      <c r="FB89" s="114"/>
      <c r="FC89" s="114"/>
      <c r="FD89" s="114"/>
      <c r="FE89" s="114"/>
      <c r="FF89" s="114"/>
      <c r="FG89" s="114"/>
      <c r="FH89" s="114"/>
      <c r="FI89" s="114"/>
      <c r="FJ89" s="114"/>
      <c r="FK89" s="114"/>
      <c r="FL89" s="114"/>
      <c r="FM89" s="114"/>
      <c r="FN89" s="114"/>
      <c r="FO89" s="114"/>
      <c r="FP89" s="114"/>
      <c r="FQ89" s="114"/>
      <c r="FR89" s="114"/>
      <c r="FS89" s="114"/>
      <c r="FT89" s="114"/>
      <c r="FU89" s="114"/>
      <c r="FV89" s="114"/>
      <c r="FW89" s="114"/>
      <c r="FX89" s="114"/>
      <c r="FY89" s="114"/>
      <c r="FZ89" s="114"/>
      <c r="GA89" s="114"/>
      <c r="GB89" s="114"/>
      <c r="GC89" s="114"/>
      <c r="GD89" s="114"/>
      <c r="GE89" s="114"/>
      <c r="GF89" s="114"/>
      <c r="GG89" s="114"/>
      <c r="GH89" s="114"/>
      <c r="GI89" s="114"/>
      <c r="GJ89" s="114"/>
      <c r="GK89" s="114"/>
    </row>
    <row r="90" spans="1:193" s="45" customFormat="1" ht="18" customHeight="1" x14ac:dyDescent="0.25">
      <c r="A90" s="98"/>
      <c r="B90" s="98"/>
      <c r="C90" s="47"/>
      <c r="D90" s="47"/>
      <c r="E90" s="47"/>
      <c r="F90" s="47"/>
      <c r="L90" s="48"/>
      <c r="M90" s="52"/>
      <c r="S90" s="46"/>
      <c r="T90" s="44"/>
      <c r="U90" s="44"/>
      <c r="V90" s="44"/>
      <c r="W90" s="47"/>
      <c r="X90" s="47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  <c r="CW90" s="114"/>
      <c r="CX90" s="114"/>
      <c r="CY90" s="114"/>
      <c r="CZ90" s="114"/>
      <c r="DA90" s="114"/>
      <c r="DB90" s="114"/>
      <c r="DC90" s="114"/>
      <c r="DD90" s="114"/>
      <c r="DE90" s="114"/>
      <c r="DF90" s="114"/>
      <c r="DG90" s="114"/>
      <c r="DH90" s="114"/>
      <c r="DI90" s="114"/>
      <c r="DJ90" s="114"/>
      <c r="DK90" s="114"/>
      <c r="DL90" s="114"/>
      <c r="DM90" s="114"/>
      <c r="DN90" s="114"/>
      <c r="DO90" s="114"/>
      <c r="DP90" s="114"/>
      <c r="DQ90" s="114"/>
      <c r="DR90" s="114"/>
      <c r="DS90" s="114"/>
      <c r="DT90" s="114"/>
      <c r="DU90" s="114"/>
      <c r="DV90" s="114"/>
      <c r="DW90" s="114"/>
      <c r="DX90" s="114"/>
      <c r="DY90" s="114"/>
      <c r="DZ90" s="114"/>
      <c r="EA90" s="114"/>
      <c r="EB90" s="114"/>
      <c r="EC90" s="114"/>
      <c r="ED90" s="114"/>
      <c r="EE90" s="114"/>
      <c r="EF90" s="114"/>
      <c r="EG90" s="114"/>
      <c r="EH90" s="114"/>
      <c r="EI90" s="114"/>
      <c r="EJ90" s="114"/>
      <c r="EK90" s="114"/>
      <c r="EL90" s="114"/>
      <c r="EM90" s="114"/>
      <c r="EN90" s="114"/>
      <c r="EO90" s="114"/>
      <c r="EP90" s="114"/>
      <c r="EQ90" s="114"/>
      <c r="ER90" s="114"/>
      <c r="ES90" s="114"/>
      <c r="ET90" s="114"/>
      <c r="EU90" s="114"/>
      <c r="EV90" s="114"/>
      <c r="EW90" s="114"/>
      <c r="EX90" s="114"/>
      <c r="EY90" s="114"/>
      <c r="EZ90" s="114"/>
      <c r="FA90" s="114"/>
      <c r="FB90" s="114"/>
      <c r="FC90" s="114"/>
      <c r="FD90" s="114"/>
      <c r="FE90" s="114"/>
      <c r="FF90" s="114"/>
      <c r="FG90" s="114"/>
      <c r="FH90" s="114"/>
      <c r="FI90" s="114"/>
      <c r="FJ90" s="114"/>
      <c r="FK90" s="114"/>
      <c r="FL90" s="114"/>
      <c r="FM90" s="114"/>
      <c r="FN90" s="114"/>
      <c r="FO90" s="114"/>
      <c r="FP90" s="114"/>
      <c r="FQ90" s="114"/>
      <c r="FR90" s="114"/>
      <c r="FS90" s="114"/>
      <c r="FT90" s="114"/>
      <c r="FU90" s="114"/>
      <c r="FV90" s="114"/>
      <c r="FW90" s="114"/>
      <c r="FX90" s="114"/>
      <c r="FY90" s="114"/>
      <c r="FZ90" s="114"/>
      <c r="GA90" s="114"/>
      <c r="GB90" s="114"/>
      <c r="GC90" s="114"/>
      <c r="GD90" s="114"/>
      <c r="GE90" s="114"/>
      <c r="GF90" s="114"/>
      <c r="GG90" s="114"/>
      <c r="GH90" s="114"/>
      <c r="GI90" s="114"/>
      <c r="GJ90" s="114"/>
      <c r="GK90" s="114"/>
    </row>
    <row r="91" spans="1:193" s="45" customFormat="1" ht="18" customHeight="1" x14ac:dyDescent="0.25">
      <c r="A91" s="98"/>
      <c r="B91" s="98"/>
      <c r="C91" s="47"/>
      <c r="D91" s="47"/>
      <c r="E91" s="47"/>
      <c r="F91" s="47"/>
      <c r="L91" s="48"/>
      <c r="M91" s="52"/>
      <c r="S91" s="46"/>
      <c r="T91" s="44"/>
      <c r="U91" s="44"/>
      <c r="V91" s="44"/>
      <c r="W91" s="47"/>
      <c r="X91" s="47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  <c r="CW91" s="114"/>
      <c r="CX91" s="114"/>
      <c r="CY91" s="114"/>
      <c r="CZ91" s="114"/>
      <c r="DA91" s="114"/>
      <c r="DB91" s="114"/>
      <c r="DC91" s="114"/>
      <c r="DD91" s="114"/>
      <c r="DE91" s="114"/>
      <c r="DF91" s="114"/>
      <c r="DG91" s="114"/>
      <c r="DH91" s="114"/>
      <c r="DI91" s="114"/>
      <c r="DJ91" s="114"/>
      <c r="DK91" s="114"/>
      <c r="DL91" s="114"/>
      <c r="DM91" s="114"/>
      <c r="DN91" s="114"/>
      <c r="DO91" s="114"/>
      <c r="DP91" s="114"/>
      <c r="DQ91" s="114"/>
      <c r="DR91" s="114"/>
      <c r="DS91" s="114"/>
      <c r="DT91" s="114"/>
      <c r="DU91" s="114"/>
      <c r="DV91" s="114"/>
      <c r="DW91" s="114"/>
      <c r="DX91" s="114"/>
      <c r="DY91" s="114"/>
      <c r="DZ91" s="114"/>
      <c r="EA91" s="114"/>
      <c r="EB91" s="114"/>
      <c r="EC91" s="114"/>
      <c r="ED91" s="114"/>
      <c r="EE91" s="114"/>
      <c r="EF91" s="114"/>
      <c r="EG91" s="114"/>
      <c r="EH91" s="114"/>
      <c r="EI91" s="114"/>
      <c r="EJ91" s="114"/>
      <c r="EK91" s="114"/>
      <c r="EL91" s="114"/>
      <c r="EM91" s="114"/>
      <c r="EN91" s="114"/>
      <c r="EO91" s="114"/>
      <c r="EP91" s="114"/>
      <c r="EQ91" s="114"/>
      <c r="ER91" s="114"/>
      <c r="ES91" s="114"/>
      <c r="ET91" s="114"/>
      <c r="EU91" s="114"/>
      <c r="EV91" s="114"/>
      <c r="EW91" s="114"/>
      <c r="EX91" s="114"/>
      <c r="EY91" s="114"/>
      <c r="EZ91" s="114"/>
      <c r="FA91" s="114"/>
      <c r="FB91" s="114"/>
      <c r="FC91" s="114"/>
      <c r="FD91" s="114"/>
      <c r="FE91" s="114"/>
      <c r="FF91" s="114"/>
      <c r="FG91" s="114"/>
      <c r="FH91" s="114"/>
      <c r="FI91" s="114"/>
      <c r="FJ91" s="114"/>
      <c r="FK91" s="114"/>
      <c r="FL91" s="114"/>
      <c r="FM91" s="114"/>
      <c r="FN91" s="114"/>
      <c r="FO91" s="114"/>
      <c r="FP91" s="114"/>
      <c r="FQ91" s="114"/>
      <c r="FR91" s="114"/>
      <c r="FS91" s="114"/>
      <c r="FT91" s="114"/>
      <c r="FU91" s="114"/>
      <c r="FV91" s="114"/>
      <c r="FW91" s="114"/>
      <c r="FX91" s="114"/>
      <c r="FY91" s="114"/>
      <c r="FZ91" s="114"/>
      <c r="GA91" s="114"/>
      <c r="GB91" s="114"/>
      <c r="GC91" s="114"/>
      <c r="GD91" s="114"/>
      <c r="GE91" s="114"/>
      <c r="GF91" s="114"/>
      <c r="GG91" s="114"/>
      <c r="GH91" s="114"/>
      <c r="GI91" s="114"/>
      <c r="GJ91" s="114"/>
      <c r="GK91" s="114"/>
    </row>
    <row r="92" spans="1:193" s="45" customFormat="1" ht="18" customHeight="1" x14ac:dyDescent="0.25">
      <c r="A92" s="98"/>
      <c r="B92" s="98"/>
      <c r="C92" s="47"/>
      <c r="D92" s="47"/>
      <c r="E92" s="47"/>
      <c r="F92" s="47"/>
      <c r="L92" s="48"/>
      <c r="M92" s="52"/>
      <c r="S92" s="46"/>
      <c r="T92" s="44"/>
      <c r="U92" s="44"/>
      <c r="V92" s="44"/>
      <c r="W92" s="47"/>
      <c r="X92" s="47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  <c r="CW92" s="114"/>
      <c r="CX92" s="114"/>
      <c r="CY92" s="114"/>
      <c r="CZ92" s="114"/>
      <c r="DA92" s="114"/>
      <c r="DB92" s="114"/>
      <c r="DC92" s="114"/>
      <c r="DD92" s="114"/>
      <c r="DE92" s="114"/>
      <c r="DF92" s="114"/>
      <c r="DG92" s="114"/>
      <c r="DH92" s="114"/>
      <c r="DI92" s="114"/>
      <c r="DJ92" s="114"/>
      <c r="DK92" s="114"/>
      <c r="DL92" s="114"/>
      <c r="DM92" s="114"/>
      <c r="DN92" s="114"/>
      <c r="DO92" s="114"/>
      <c r="DP92" s="114"/>
      <c r="DQ92" s="114"/>
      <c r="DR92" s="114"/>
      <c r="DS92" s="114"/>
      <c r="DT92" s="114"/>
      <c r="DU92" s="114"/>
      <c r="DV92" s="114"/>
      <c r="DW92" s="114"/>
      <c r="DX92" s="114"/>
      <c r="DY92" s="114"/>
      <c r="DZ92" s="114"/>
      <c r="EA92" s="114"/>
      <c r="EB92" s="114"/>
      <c r="EC92" s="114"/>
      <c r="ED92" s="114"/>
      <c r="EE92" s="114"/>
      <c r="EF92" s="114"/>
      <c r="EG92" s="114"/>
      <c r="EH92" s="114"/>
      <c r="EI92" s="114"/>
      <c r="EJ92" s="114"/>
      <c r="EK92" s="114"/>
      <c r="EL92" s="114"/>
      <c r="EM92" s="114"/>
      <c r="EN92" s="114"/>
      <c r="EO92" s="114"/>
      <c r="EP92" s="114"/>
      <c r="EQ92" s="114"/>
      <c r="ER92" s="114"/>
      <c r="ES92" s="114"/>
      <c r="ET92" s="114"/>
      <c r="EU92" s="114"/>
      <c r="EV92" s="114"/>
      <c r="EW92" s="114"/>
      <c r="EX92" s="114"/>
      <c r="EY92" s="114"/>
      <c r="EZ92" s="114"/>
      <c r="FA92" s="114"/>
      <c r="FB92" s="114"/>
      <c r="FC92" s="114"/>
      <c r="FD92" s="114"/>
      <c r="FE92" s="114"/>
      <c r="FF92" s="114"/>
      <c r="FG92" s="114"/>
      <c r="FH92" s="114"/>
      <c r="FI92" s="114"/>
      <c r="FJ92" s="114"/>
      <c r="FK92" s="114"/>
      <c r="FL92" s="114"/>
      <c r="FM92" s="114"/>
      <c r="FN92" s="114"/>
      <c r="FO92" s="114"/>
      <c r="FP92" s="114"/>
      <c r="FQ92" s="114"/>
      <c r="FR92" s="114"/>
      <c r="FS92" s="114"/>
      <c r="FT92" s="114"/>
      <c r="FU92" s="114"/>
      <c r="FV92" s="114"/>
      <c r="FW92" s="114"/>
      <c r="FX92" s="114"/>
      <c r="FY92" s="114"/>
      <c r="FZ92" s="114"/>
      <c r="GA92" s="114"/>
      <c r="GB92" s="114"/>
      <c r="GC92" s="114"/>
      <c r="GD92" s="114"/>
      <c r="GE92" s="114"/>
      <c r="GF92" s="114"/>
      <c r="GG92" s="114"/>
      <c r="GH92" s="114"/>
      <c r="GI92" s="114"/>
      <c r="GJ92" s="114"/>
      <c r="GK92" s="114"/>
    </row>
    <row r="93" spans="1:193" s="45" customFormat="1" ht="18" customHeight="1" x14ac:dyDescent="0.25">
      <c r="A93" s="98"/>
      <c r="B93" s="98"/>
      <c r="C93" s="47"/>
      <c r="D93" s="47"/>
      <c r="E93" s="47"/>
      <c r="F93" s="47"/>
      <c r="L93" s="48"/>
      <c r="M93" s="52"/>
      <c r="S93" s="46"/>
      <c r="T93" s="44"/>
      <c r="U93" s="44"/>
      <c r="V93" s="44"/>
      <c r="W93" s="47"/>
      <c r="X93" s="47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  <c r="DA93" s="114"/>
      <c r="DB93" s="114"/>
      <c r="DC93" s="114"/>
      <c r="DD93" s="114"/>
      <c r="DE93" s="114"/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4"/>
      <c r="DR93" s="114"/>
      <c r="DS93" s="114"/>
      <c r="DT93" s="114"/>
      <c r="DU93" s="114"/>
      <c r="DV93" s="114"/>
      <c r="DW93" s="114"/>
      <c r="DX93" s="114"/>
      <c r="DY93" s="114"/>
      <c r="DZ93" s="114"/>
      <c r="EA93" s="114"/>
      <c r="EB93" s="114"/>
      <c r="EC93" s="114"/>
      <c r="ED93" s="114"/>
      <c r="EE93" s="114"/>
      <c r="EF93" s="114"/>
      <c r="EG93" s="114"/>
      <c r="EH93" s="114"/>
      <c r="EI93" s="114"/>
      <c r="EJ93" s="114"/>
      <c r="EK93" s="114"/>
      <c r="EL93" s="114"/>
      <c r="EM93" s="114"/>
      <c r="EN93" s="114"/>
      <c r="EO93" s="114"/>
      <c r="EP93" s="114"/>
      <c r="EQ93" s="114"/>
      <c r="ER93" s="114"/>
      <c r="ES93" s="114"/>
      <c r="ET93" s="114"/>
      <c r="EU93" s="114"/>
      <c r="EV93" s="114"/>
      <c r="EW93" s="114"/>
      <c r="EX93" s="114"/>
      <c r="EY93" s="114"/>
      <c r="EZ93" s="114"/>
      <c r="FA93" s="114"/>
      <c r="FB93" s="114"/>
      <c r="FC93" s="114"/>
      <c r="FD93" s="114"/>
      <c r="FE93" s="114"/>
      <c r="FF93" s="114"/>
      <c r="FG93" s="114"/>
      <c r="FH93" s="114"/>
      <c r="FI93" s="114"/>
      <c r="FJ93" s="114"/>
      <c r="FK93" s="114"/>
      <c r="FL93" s="114"/>
      <c r="FM93" s="114"/>
      <c r="FN93" s="114"/>
      <c r="FO93" s="114"/>
      <c r="FP93" s="114"/>
      <c r="FQ93" s="114"/>
      <c r="FR93" s="114"/>
      <c r="FS93" s="114"/>
      <c r="FT93" s="114"/>
      <c r="FU93" s="114"/>
      <c r="FV93" s="114"/>
      <c r="FW93" s="114"/>
      <c r="FX93" s="114"/>
      <c r="FY93" s="114"/>
      <c r="FZ93" s="114"/>
      <c r="GA93" s="114"/>
      <c r="GB93" s="114"/>
      <c r="GC93" s="114"/>
      <c r="GD93" s="114"/>
      <c r="GE93" s="114"/>
      <c r="GF93" s="114"/>
      <c r="GG93" s="114"/>
      <c r="GH93" s="114"/>
      <c r="GI93" s="114"/>
      <c r="GJ93" s="114"/>
      <c r="GK93" s="114"/>
    </row>
    <row r="94" spans="1:193" s="45" customFormat="1" ht="18" customHeight="1" x14ac:dyDescent="0.25">
      <c r="A94" s="98"/>
      <c r="B94" s="98"/>
      <c r="C94" s="47"/>
      <c r="D94" s="47"/>
      <c r="E94" s="47"/>
      <c r="F94" s="47"/>
      <c r="L94" s="48"/>
      <c r="M94" s="52"/>
      <c r="S94" s="46"/>
      <c r="T94" s="44"/>
      <c r="U94" s="44"/>
      <c r="V94" s="44"/>
      <c r="W94" s="47"/>
      <c r="X94" s="47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  <c r="DA94" s="114"/>
      <c r="DB94" s="114"/>
      <c r="DC94" s="114"/>
      <c r="DD94" s="114"/>
      <c r="DE94" s="114"/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114"/>
      <c r="DQ94" s="114"/>
      <c r="DR94" s="114"/>
      <c r="DS94" s="114"/>
      <c r="DT94" s="114"/>
      <c r="DU94" s="114"/>
      <c r="DV94" s="114"/>
      <c r="DW94" s="114"/>
      <c r="DX94" s="114"/>
      <c r="DY94" s="114"/>
      <c r="DZ94" s="114"/>
      <c r="EA94" s="114"/>
      <c r="EB94" s="114"/>
      <c r="EC94" s="114"/>
      <c r="ED94" s="114"/>
      <c r="EE94" s="114"/>
      <c r="EF94" s="114"/>
      <c r="EG94" s="114"/>
      <c r="EH94" s="114"/>
      <c r="EI94" s="114"/>
      <c r="EJ94" s="114"/>
      <c r="EK94" s="114"/>
      <c r="EL94" s="114"/>
      <c r="EM94" s="114"/>
      <c r="EN94" s="114"/>
      <c r="EO94" s="114"/>
      <c r="EP94" s="114"/>
      <c r="EQ94" s="114"/>
      <c r="ER94" s="114"/>
      <c r="ES94" s="114"/>
      <c r="ET94" s="114"/>
      <c r="EU94" s="114"/>
      <c r="EV94" s="114"/>
      <c r="EW94" s="114"/>
      <c r="EX94" s="114"/>
      <c r="EY94" s="114"/>
      <c r="EZ94" s="114"/>
      <c r="FA94" s="114"/>
      <c r="FB94" s="114"/>
      <c r="FC94" s="114"/>
      <c r="FD94" s="114"/>
      <c r="FE94" s="114"/>
      <c r="FF94" s="114"/>
      <c r="FG94" s="114"/>
      <c r="FH94" s="114"/>
      <c r="FI94" s="114"/>
      <c r="FJ94" s="114"/>
      <c r="FK94" s="114"/>
      <c r="FL94" s="114"/>
      <c r="FM94" s="114"/>
      <c r="FN94" s="114"/>
      <c r="FO94" s="114"/>
      <c r="FP94" s="114"/>
      <c r="FQ94" s="114"/>
      <c r="FR94" s="114"/>
      <c r="FS94" s="114"/>
      <c r="FT94" s="114"/>
      <c r="FU94" s="114"/>
      <c r="FV94" s="114"/>
      <c r="FW94" s="114"/>
      <c r="FX94" s="114"/>
      <c r="FY94" s="114"/>
      <c r="FZ94" s="114"/>
      <c r="GA94" s="114"/>
      <c r="GB94" s="114"/>
      <c r="GC94" s="114"/>
      <c r="GD94" s="114"/>
      <c r="GE94" s="114"/>
      <c r="GF94" s="114"/>
      <c r="GG94" s="114"/>
      <c r="GH94" s="114"/>
      <c r="GI94" s="114"/>
      <c r="GJ94" s="114"/>
      <c r="GK94" s="114"/>
    </row>
    <row r="95" spans="1:193" s="45" customFormat="1" ht="18" customHeight="1" x14ac:dyDescent="0.25">
      <c r="A95" s="98"/>
      <c r="B95" s="98"/>
      <c r="C95" s="47"/>
      <c r="D95" s="47"/>
      <c r="E95" s="47"/>
      <c r="F95" s="47"/>
      <c r="L95" s="48"/>
      <c r="M95" s="52"/>
      <c r="S95" s="46"/>
      <c r="T95" s="44"/>
      <c r="U95" s="44"/>
      <c r="V95" s="44"/>
      <c r="W95" s="47"/>
      <c r="X95" s="47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  <c r="DA95" s="114"/>
      <c r="DB95" s="114"/>
      <c r="DC95" s="114"/>
      <c r="DD95" s="114"/>
      <c r="DE95" s="114"/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114"/>
      <c r="DQ95" s="114"/>
      <c r="DR95" s="114"/>
      <c r="DS95" s="114"/>
      <c r="DT95" s="114"/>
      <c r="DU95" s="114"/>
      <c r="DV95" s="114"/>
      <c r="DW95" s="114"/>
      <c r="DX95" s="114"/>
      <c r="DY95" s="114"/>
      <c r="DZ95" s="114"/>
      <c r="EA95" s="114"/>
      <c r="EB95" s="114"/>
      <c r="EC95" s="114"/>
      <c r="ED95" s="114"/>
      <c r="EE95" s="114"/>
      <c r="EF95" s="114"/>
      <c r="EG95" s="114"/>
      <c r="EH95" s="114"/>
      <c r="EI95" s="114"/>
      <c r="EJ95" s="114"/>
      <c r="EK95" s="114"/>
      <c r="EL95" s="114"/>
      <c r="EM95" s="114"/>
      <c r="EN95" s="114"/>
      <c r="EO95" s="114"/>
      <c r="EP95" s="114"/>
      <c r="EQ95" s="114"/>
      <c r="ER95" s="114"/>
      <c r="ES95" s="114"/>
      <c r="ET95" s="114"/>
      <c r="EU95" s="114"/>
      <c r="EV95" s="114"/>
      <c r="EW95" s="114"/>
      <c r="EX95" s="114"/>
      <c r="EY95" s="114"/>
      <c r="EZ95" s="114"/>
      <c r="FA95" s="114"/>
      <c r="FB95" s="114"/>
      <c r="FC95" s="114"/>
      <c r="FD95" s="114"/>
      <c r="FE95" s="114"/>
      <c r="FF95" s="114"/>
      <c r="FG95" s="114"/>
      <c r="FH95" s="114"/>
      <c r="FI95" s="114"/>
      <c r="FJ95" s="114"/>
      <c r="FK95" s="114"/>
      <c r="FL95" s="114"/>
      <c r="FM95" s="114"/>
      <c r="FN95" s="114"/>
      <c r="FO95" s="114"/>
      <c r="FP95" s="114"/>
      <c r="FQ95" s="114"/>
      <c r="FR95" s="114"/>
      <c r="FS95" s="114"/>
      <c r="FT95" s="114"/>
      <c r="FU95" s="114"/>
      <c r="FV95" s="114"/>
      <c r="FW95" s="114"/>
      <c r="FX95" s="114"/>
      <c r="FY95" s="114"/>
      <c r="FZ95" s="114"/>
      <c r="GA95" s="114"/>
      <c r="GB95" s="114"/>
      <c r="GC95" s="114"/>
      <c r="GD95" s="114"/>
      <c r="GE95" s="114"/>
      <c r="GF95" s="114"/>
      <c r="GG95" s="114"/>
      <c r="GH95" s="114"/>
      <c r="GI95" s="114"/>
      <c r="GJ95" s="114"/>
      <c r="GK95" s="114"/>
    </row>
    <row r="96" spans="1:193" s="45" customFormat="1" ht="18" customHeight="1" x14ac:dyDescent="0.25">
      <c r="A96" s="98"/>
      <c r="B96" s="98"/>
      <c r="C96" s="47"/>
      <c r="D96" s="47"/>
      <c r="E96" s="47"/>
      <c r="F96" s="47"/>
      <c r="L96" s="48"/>
      <c r="M96" s="52"/>
      <c r="S96" s="46"/>
      <c r="T96" s="44"/>
      <c r="U96" s="44"/>
      <c r="V96" s="44"/>
      <c r="W96" s="47"/>
      <c r="X96" s="47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  <c r="DA96" s="114"/>
      <c r="DB96" s="114"/>
      <c r="DC96" s="114"/>
      <c r="DD96" s="114"/>
      <c r="DE96" s="114"/>
      <c r="DF96" s="114"/>
      <c r="DG96" s="114"/>
      <c r="DH96" s="114"/>
      <c r="DI96" s="114"/>
      <c r="DJ96" s="114"/>
      <c r="DK96" s="114"/>
      <c r="DL96" s="114"/>
      <c r="DM96" s="114"/>
      <c r="DN96" s="114"/>
      <c r="DO96" s="114"/>
      <c r="DP96" s="114"/>
      <c r="DQ96" s="114"/>
      <c r="DR96" s="114"/>
      <c r="DS96" s="114"/>
      <c r="DT96" s="114"/>
      <c r="DU96" s="114"/>
      <c r="DV96" s="114"/>
      <c r="DW96" s="114"/>
      <c r="DX96" s="114"/>
      <c r="DY96" s="114"/>
      <c r="DZ96" s="114"/>
      <c r="EA96" s="114"/>
      <c r="EB96" s="114"/>
      <c r="EC96" s="114"/>
      <c r="ED96" s="114"/>
      <c r="EE96" s="114"/>
      <c r="EF96" s="114"/>
      <c r="EG96" s="114"/>
      <c r="EH96" s="114"/>
      <c r="EI96" s="114"/>
      <c r="EJ96" s="114"/>
      <c r="EK96" s="114"/>
      <c r="EL96" s="114"/>
      <c r="EM96" s="114"/>
      <c r="EN96" s="114"/>
      <c r="EO96" s="114"/>
      <c r="EP96" s="114"/>
      <c r="EQ96" s="114"/>
      <c r="ER96" s="114"/>
      <c r="ES96" s="114"/>
      <c r="ET96" s="114"/>
      <c r="EU96" s="114"/>
      <c r="EV96" s="114"/>
      <c r="EW96" s="114"/>
      <c r="EX96" s="114"/>
      <c r="EY96" s="114"/>
      <c r="EZ96" s="114"/>
      <c r="FA96" s="114"/>
      <c r="FB96" s="114"/>
      <c r="FC96" s="114"/>
      <c r="FD96" s="114"/>
      <c r="FE96" s="114"/>
      <c r="FF96" s="114"/>
      <c r="FG96" s="114"/>
      <c r="FH96" s="114"/>
      <c r="FI96" s="114"/>
      <c r="FJ96" s="114"/>
      <c r="FK96" s="114"/>
      <c r="FL96" s="114"/>
      <c r="FM96" s="114"/>
      <c r="FN96" s="114"/>
      <c r="FO96" s="114"/>
      <c r="FP96" s="114"/>
      <c r="FQ96" s="114"/>
      <c r="FR96" s="114"/>
      <c r="FS96" s="114"/>
      <c r="FT96" s="114"/>
      <c r="FU96" s="114"/>
      <c r="FV96" s="114"/>
      <c r="FW96" s="114"/>
      <c r="FX96" s="114"/>
      <c r="FY96" s="114"/>
      <c r="FZ96" s="114"/>
      <c r="GA96" s="114"/>
      <c r="GB96" s="114"/>
      <c r="GC96" s="114"/>
      <c r="GD96" s="114"/>
      <c r="GE96" s="114"/>
      <c r="GF96" s="114"/>
      <c r="GG96" s="114"/>
      <c r="GH96" s="114"/>
      <c r="GI96" s="114"/>
      <c r="GJ96" s="114"/>
      <c r="GK96" s="114"/>
    </row>
    <row r="97" spans="1:193" s="45" customFormat="1" ht="18" customHeight="1" x14ac:dyDescent="0.25">
      <c r="A97" s="98"/>
      <c r="B97" s="98"/>
      <c r="C97" s="47"/>
      <c r="D97" s="47"/>
      <c r="E97" s="47"/>
      <c r="F97" s="47"/>
      <c r="L97" s="48"/>
      <c r="M97" s="52"/>
      <c r="S97" s="46"/>
      <c r="T97" s="44"/>
      <c r="U97" s="44"/>
      <c r="V97" s="44"/>
      <c r="W97" s="47"/>
      <c r="X97" s="47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  <c r="DA97" s="114"/>
      <c r="DB97" s="114"/>
      <c r="DC97" s="114"/>
      <c r="DD97" s="114"/>
      <c r="DE97" s="114"/>
      <c r="DF97" s="114"/>
      <c r="DG97" s="114"/>
      <c r="DH97" s="114"/>
      <c r="DI97" s="114"/>
      <c r="DJ97" s="114"/>
      <c r="DK97" s="114"/>
      <c r="DL97" s="114"/>
      <c r="DM97" s="114"/>
      <c r="DN97" s="114"/>
      <c r="DO97" s="114"/>
      <c r="DP97" s="114"/>
      <c r="DQ97" s="114"/>
      <c r="DR97" s="114"/>
      <c r="DS97" s="114"/>
      <c r="DT97" s="114"/>
      <c r="DU97" s="114"/>
      <c r="DV97" s="114"/>
      <c r="DW97" s="114"/>
      <c r="DX97" s="114"/>
      <c r="DY97" s="114"/>
      <c r="DZ97" s="114"/>
      <c r="EA97" s="114"/>
      <c r="EB97" s="114"/>
      <c r="EC97" s="114"/>
      <c r="ED97" s="114"/>
      <c r="EE97" s="114"/>
      <c r="EF97" s="114"/>
      <c r="EG97" s="114"/>
      <c r="EH97" s="114"/>
      <c r="EI97" s="114"/>
      <c r="EJ97" s="114"/>
      <c r="EK97" s="114"/>
      <c r="EL97" s="114"/>
      <c r="EM97" s="114"/>
      <c r="EN97" s="114"/>
      <c r="EO97" s="114"/>
      <c r="EP97" s="114"/>
      <c r="EQ97" s="114"/>
      <c r="ER97" s="114"/>
      <c r="ES97" s="114"/>
      <c r="ET97" s="114"/>
      <c r="EU97" s="114"/>
      <c r="EV97" s="114"/>
      <c r="EW97" s="114"/>
      <c r="EX97" s="114"/>
      <c r="EY97" s="114"/>
      <c r="EZ97" s="114"/>
      <c r="FA97" s="114"/>
      <c r="FB97" s="114"/>
      <c r="FC97" s="114"/>
      <c r="FD97" s="114"/>
      <c r="FE97" s="114"/>
      <c r="FF97" s="114"/>
      <c r="FG97" s="114"/>
      <c r="FH97" s="114"/>
      <c r="FI97" s="114"/>
      <c r="FJ97" s="114"/>
      <c r="FK97" s="114"/>
      <c r="FL97" s="114"/>
      <c r="FM97" s="114"/>
      <c r="FN97" s="114"/>
      <c r="FO97" s="114"/>
      <c r="FP97" s="114"/>
      <c r="FQ97" s="114"/>
      <c r="FR97" s="114"/>
      <c r="FS97" s="114"/>
      <c r="FT97" s="114"/>
      <c r="FU97" s="114"/>
      <c r="FV97" s="114"/>
      <c r="FW97" s="114"/>
      <c r="FX97" s="114"/>
      <c r="FY97" s="114"/>
      <c r="FZ97" s="114"/>
      <c r="GA97" s="114"/>
      <c r="GB97" s="114"/>
      <c r="GC97" s="114"/>
      <c r="GD97" s="114"/>
      <c r="GE97" s="114"/>
      <c r="GF97" s="114"/>
      <c r="GG97" s="114"/>
      <c r="GH97" s="114"/>
      <c r="GI97" s="114"/>
      <c r="GJ97" s="114"/>
      <c r="GK97" s="114"/>
    </row>
    <row r="98" spans="1:193" s="45" customFormat="1" ht="18" customHeight="1" x14ac:dyDescent="0.25">
      <c r="A98" s="98"/>
      <c r="B98" s="98"/>
      <c r="C98" s="47"/>
      <c r="D98" s="47"/>
      <c r="E98" s="47"/>
      <c r="F98" s="47"/>
      <c r="L98" s="48"/>
      <c r="M98" s="52"/>
      <c r="S98" s="46"/>
      <c r="T98" s="44"/>
      <c r="U98" s="44"/>
      <c r="V98" s="44"/>
      <c r="W98" s="47"/>
      <c r="X98" s="47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  <c r="DA98" s="114"/>
      <c r="DB98" s="114"/>
      <c r="DC98" s="114"/>
      <c r="DD98" s="114"/>
      <c r="DE98" s="114"/>
      <c r="DF98" s="114"/>
      <c r="DG98" s="114"/>
      <c r="DH98" s="114"/>
      <c r="DI98" s="114"/>
      <c r="DJ98" s="114"/>
      <c r="DK98" s="114"/>
      <c r="DL98" s="114"/>
      <c r="DM98" s="114"/>
      <c r="DN98" s="114"/>
      <c r="DO98" s="114"/>
      <c r="DP98" s="114"/>
      <c r="DQ98" s="114"/>
      <c r="DR98" s="114"/>
      <c r="DS98" s="114"/>
      <c r="DT98" s="114"/>
      <c r="DU98" s="114"/>
      <c r="DV98" s="114"/>
      <c r="DW98" s="114"/>
      <c r="DX98" s="114"/>
      <c r="DY98" s="114"/>
      <c r="DZ98" s="114"/>
      <c r="EA98" s="114"/>
      <c r="EB98" s="114"/>
      <c r="EC98" s="114"/>
      <c r="ED98" s="114"/>
      <c r="EE98" s="114"/>
      <c r="EF98" s="114"/>
      <c r="EG98" s="114"/>
      <c r="EH98" s="114"/>
      <c r="EI98" s="114"/>
      <c r="EJ98" s="114"/>
      <c r="EK98" s="114"/>
      <c r="EL98" s="114"/>
      <c r="EM98" s="114"/>
      <c r="EN98" s="114"/>
      <c r="EO98" s="114"/>
      <c r="EP98" s="114"/>
      <c r="EQ98" s="114"/>
      <c r="ER98" s="114"/>
      <c r="ES98" s="114"/>
      <c r="ET98" s="114"/>
      <c r="EU98" s="114"/>
      <c r="EV98" s="114"/>
      <c r="EW98" s="114"/>
      <c r="EX98" s="114"/>
      <c r="EY98" s="114"/>
      <c r="EZ98" s="114"/>
      <c r="FA98" s="114"/>
      <c r="FB98" s="114"/>
      <c r="FC98" s="114"/>
      <c r="FD98" s="114"/>
      <c r="FE98" s="114"/>
      <c r="FF98" s="114"/>
      <c r="FG98" s="114"/>
      <c r="FH98" s="114"/>
      <c r="FI98" s="114"/>
      <c r="FJ98" s="114"/>
      <c r="FK98" s="114"/>
      <c r="FL98" s="114"/>
      <c r="FM98" s="114"/>
      <c r="FN98" s="114"/>
      <c r="FO98" s="114"/>
      <c r="FP98" s="114"/>
      <c r="FQ98" s="114"/>
      <c r="FR98" s="114"/>
      <c r="FS98" s="114"/>
      <c r="FT98" s="114"/>
      <c r="FU98" s="114"/>
      <c r="FV98" s="114"/>
      <c r="FW98" s="114"/>
      <c r="FX98" s="114"/>
      <c r="FY98" s="114"/>
      <c r="FZ98" s="114"/>
      <c r="GA98" s="114"/>
      <c r="GB98" s="114"/>
      <c r="GC98" s="114"/>
      <c r="GD98" s="114"/>
      <c r="GE98" s="114"/>
      <c r="GF98" s="114"/>
      <c r="GG98" s="114"/>
      <c r="GH98" s="114"/>
      <c r="GI98" s="114"/>
      <c r="GJ98" s="114"/>
      <c r="GK98" s="114"/>
    </row>
    <row r="99" spans="1:193" s="45" customFormat="1" ht="18" customHeight="1" x14ac:dyDescent="0.25">
      <c r="A99" s="98"/>
      <c r="B99" s="98"/>
      <c r="C99" s="47"/>
      <c r="D99" s="47"/>
      <c r="E99" s="47"/>
      <c r="F99" s="47"/>
      <c r="L99" s="48"/>
      <c r="M99" s="52"/>
      <c r="S99" s="46"/>
      <c r="T99" s="44"/>
      <c r="U99" s="44"/>
      <c r="V99" s="44"/>
      <c r="W99" s="47"/>
      <c r="X99" s="47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  <c r="DA99" s="114"/>
      <c r="DB99" s="114"/>
      <c r="DC99" s="114"/>
      <c r="DD99" s="114"/>
      <c r="DE99" s="114"/>
      <c r="DF99" s="114"/>
      <c r="DG99" s="114"/>
      <c r="DH99" s="114"/>
      <c r="DI99" s="114"/>
      <c r="DJ99" s="114"/>
      <c r="DK99" s="114"/>
      <c r="DL99" s="114"/>
      <c r="DM99" s="114"/>
      <c r="DN99" s="114"/>
      <c r="DO99" s="114"/>
      <c r="DP99" s="114"/>
      <c r="DQ99" s="114"/>
      <c r="DR99" s="114"/>
      <c r="DS99" s="114"/>
      <c r="DT99" s="114"/>
      <c r="DU99" s="114"/>
      <c r="DV99" s="114"/>
      <c r="DW99" s="114"/>
      <c r="DX99" s="114"/>
      <c r="DY99" s="114"/>
      <c r="DZ99" s="114"/>
      <c r="EA99" s="114"/>
      <c r="EB99" s="114"/>
      <c r="EC99" s="114"/>
      <c r="ED99" s="114"/>
      <c r="EE99" s="114"/>
      <c r="EF99" s="114"/>
      <c r="EG99" s="114"/>
      <c r="EH99" s="114"/>
      <c r="EI99" s="114"/>
      <c r="EJ99" s="114"/>
      <c r="EK99" s="114"/>
      <c r="EL99" s="114"/>
      <c r="EM99" s="114"/>
      <c r="EN99" s="114"/>
      <c r="EO99" s="114"/>
      <c r="EP99" s="114"/>
      <c r="EQ99" s="114"/>
      <c r="ER99" s="114"/>
      <c r="ES99" s="114"/>
      <c r="ET99" s="114"/>
      <c r="EU99" s="114"/>
      <c r="EV99" s="114"/>
      <c r="EW99" s="114"/>
      <c r="EX99" s="114"/>
      <c r="EY99" s="114"/>
      <c r="EZ99" s="114"/>
      <c r="FA99" s="114"/>
      <c r="FB99" s="114"/>
      <c r="FC99" s="114"/>
      <c r="FD99" s="114"/>
      <c r="FE99" s="114"/>
      <c r="FF99" s="114"/>
      <c r="FG99" s="114"/>
      <c r="FH99" s="114"/>
      <c r="FI99" s="114"/>
      <c r="FJ99" s="114"/>
      <c r="FK99" s="114"/>
      <c r="FL99" s="114"/>
      <c r="FM99" s="114"/>
      <c r="FN99" s="114"/>
      <c r="FO99" s="114"/>
      <c r="FP99" s="114"/>
      <c r="FQ99" s="114"/>
      <c r="FR99" s="114"/>
      <c r="FS99" s="114"/>
      <c r="FT99" s="114"/>
      <c r="FU99" s="114"/>
      <c r="FV99" s="114"/>
      <c r="FW99" s="114"/>
      <c r="FX99" s="114"/>
      <c r="FY99" s="114"/>
      <c r="FZ99" s="114"/>
      <c r="GA99" s="114"/>
      <c r="GB99" s="114"/>
      <c r="GC99" s="114"/>
      <c r="GD99" s="114"/>
      <c r="GE99" s="114"/>
      <c r="GF99" s="114"/>
      <c r="GG99" s="114"/>
      <c r="GH99" s="114"/>
      <c r="GI99" s="114"/>
      <c r="GJ99" s="114"/>
      <c r="GK99" s="114"/>
    </row>
    <row r="100" spans="1:193" s="45" customFormat="1" ht="18" customHeight="1" x14ac:dyDescent="0.25">
      <c r="A100" s="98"/>
      <c r="B100" s="98"/>
      <c r="C100" s="47"/>
      <c r="D100" s="47"/>
      <c r="E100" s="47"/>
      <c r="F100" s="47"/>
      <c r="L100" s="48"/>
      <c r="M100" s="52"/>
      <c r="S100" s="46"/>
      <c r="T100" s="44"/>
      <c r="U100" s="44"/>
      <c r="V100" s="44"/>
      <c r="W100" s="47"/>
      <c r="X100" s="47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  <c r="DA100" s="114"/>
      <c r="DB100" s="114"/>
      <c r="DC100" s="114"/>
      <c r="DD100" s="114"/>
      <c r="DE100" s="114"/>
      <c r="DF100" s="114"/>
      <c r="DG100" s="114"/>
      <c r="DH100" s="114"/>
      <c r="DI100" s="114"/>
      <c r="DJ100" s="114"/>
      <c r="DK100" s="114"/>
      <c r="DL100" s="114"/>
      <c r="DM100" s="114"/>
      <c r="DN100" s="114"/>
      <c r="DO100" s="114"/>
      <c r="DP100" s="114"/>
      <c r="DQ100" s="114"/>
      <c r="DR100" s="114"/>
      <c r="DS100" s="114"/>
      <c r="DT100" s="114"/>
      <c r="DU100" s="114"/>
      <c r="DV100" s="114"/>
      <c r="DW100" s="114"/>
      <c r="DX100" s="114"/>
      <c r="DY100" s="114"/>
      <c r="DZ100" s="114"/>
      <c r="EA100" s="114"/>
      <c r="EB100" s="114"/>
      <c r="EC100" s="114"/>
      <c r="ED100" s="114"/>
      <c r="EE100" s="114"/>
      <c r="EF100" s="114"/>
      <c r="EG100" s="114"/>
      <c r="EH100" s="114"/>
      <c r="EI100" s="114"/>
      <c r="EJ100" s="114"/>
      <c r="EK100" s="114"/>
      <c r="EL100" s="114"/>
      <c r="EM100" s="114"/>
      <c r="EN100" s="114"/>
      <c r="EO100" s="114"/>
      <c r="EP100" s="114"/>
      <c r="EQ100" s="114"/>
      <c r="ER100" s="114"/>
      <c r="ES100" s="114"/>
      <c r="ET100" s="114"/>
      <c r="EU100" s="114"/>
      <c r="EV100" s="114"/>
      <c r="EW100" s="114"/>
      <c r="EX100" s="114"/>
      <c r="EY100" s="114"/>
      <c r="EZ100" s="114"/>
      <c r="FA100" s="114"/>
      <c r="FB100" s="114"/>
      <c r="FC100" s="114"/>
      <c r="FD100" s="114"/>
      <c r="FE100" s="114"/>
      <c r="FF100" s="114"/>
      <c r="FG100" s="114"/>
      <c r="FH100" s="114"/>
      <c r="FI100" s="114"/>
      <c r="FJ100" s="114"/>
      <c r="FK100" s="114"/>
      <c r="FL100" s="114"/>
      <c r="FM100" s="114"/>
      <c r="FN100" s="114"/>
      <c r="FO100" s="114"/>
      <c r="FP100" s="114"/>
      <c r="FQ100" s="114"/>
      <c r="FR100" s="114"/>
      <c r="FS100" s="114"/>
      <c r="FT100" s="114"/>
      <c r="FU100" s="114"/>
      <c r="FV100" s="114"/>
      <c r="FW100" s="114"/>
      <c r="FX100" s="114"/>
      <c r="FY100" s="114"/>
      <c r="FZ100" s="114"/>
      <c r="GA100" s="114"/>
      <c r="GB100" s="114"/>
      <c r="GC100" s="114"/>
      <c r="GD100" s="114"/>
      <c r="GE100" s="114"/>
      <c r="GF100" s="114"/>
      <c r="GG100" s="114"/>
      <c r="GH100" s="114"/>
      <c r="GI100" s="114"/>
      <c r="GJ100" s="114"/>
      <c r="GK100" s="114"/>
    </row>
    <row r="101" spans="1:193" s="45" customFormat="1" ht="18" customHeight="1" x14ac:dyDescent="0.25">
      <c r="A101" s="98"/>
      <c r="B101" s="98"/>
      <c r="C101" s="47"/>
      <c r="D101" s="47"/>
      <c r="E101" s="47"/>
      <c r="F101" s="47"/>
      <c r="L101" s="48"/>
      <c r="M101" s="52"/>
      <c r="S101" s="46"/>
      <c r="T101" s="44"/>
      <c r="U101" s="44"/>
      <c r="V101" s="44"/>
      <c r="W101" s="47"/>
      <c r="X101" s="47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  <c r="DA101" s="114"/>
      <c r="DB101" s="114"/>
      <c r="DC101" s="114"/>
      <c r="DD101" s="114"/>
      <c r="DE101" s="114"/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4"/>
      <c r="DP101" s="114"/>
      <c r="DQ101" s="114"/>
      <c r="DR101" s="114"/>
      <c r="DS101" s="114"/>
      <c r="DT101" s="114"/>
      <c r="DU101" s="114"/>
      <c r="DV101" s="114"/>
      <c r="DW101" s="114"/>
      <c r="DX101" s="114"/>
      <c r="DY101" s="114"/>
      <c r="DZ101" s="114"/>
      <c r="EA101" s="114"/>
      <c r="EB101" s="114"/>
      <c r="EC101" s="114"/>
      <c r="ED101" s="114"/>
      <c r="EE101" s="114"/>
      <c r="EF101" s="114"/>
      <c r="EG101" s="114"/>
      <c r="EH101" s="114"/>
      <c r="EI101" s="114"/>
      <c r="EJ101" s="114"/>
      <c r="EK101" s="114"/>
      <c r="EL101" s="114"/>
      <c r="EM101" s="114"/>
      <c r="EN101" s="114"/>
      <c r="EO101" s="114"/>
      <c r="EP101" s="114"/>
      <c r="EQ101" s="114"/>
      <c r="ER101" s="114"/>
      <c r="ES101" s="114"/>
      <c r="ET101" s="114"/>
      <c r="EU101" s="114"/>
      <c r="EV101" s="114"/>
      <c r="EW101" s="114"/>
      <c r="EX101" s="114"/>
      <c r="EY101" s="114"/>
      <c r="EZ101" s="114"/>
      <c r="FA101" s="114"/>
      <c r="FB101" s="114"/>
      <c r="FC101" s="114"/>
      <c r="FD101" s="114"/>
      <c r="FE101" s="114"/>
      <c r="FF101" s="114"/>
      <c r="FG101" s="114"/>
      <c r="FH101" s="114"/>
      <c r="FI101" s="114"/>
      <c r="FJ101" s="114"/>
      <c r="FK101" s="114"/>
      <c r="FL101" s="114"/>
      <c r="FM101" s="114"/>
      <c r="FN101" s="114"/>
      <c r="FO101" s="114"/>
      <c r="FP101" s="114"/>
      <c r="FQ101" s="114"/>
      <c r="FR101" s="114"/>
      <c r="FS101" s="114"/>
      <c r="FT101" s="114"/>
      <c r="FU101" s="114"/>
      <c r="FV101" s="114"/>
      <c r="FW101" s="114"/>
      <c r="FX101" s="114"/>
      <c r="FY101" s="114"/>
      <c r="FZ101" s="114"/>
      <c r="GA101" s="114"/>
      <c r="GB101" s="114"/>
      <c r="GC101" s="114"/>
      <c r="GD101" s="114"/>
      <c r="GE101" s="114"/>
      <c r="GF101" s="114"/>
      <c r="GG101" s="114"/>
      <c r="GH101" s="114"/>
      <c r="GI101" s="114"/>
      <c r="GJ101" s="114"/>
      <c r="GK101" s="114"/>
    </row>
    <row r="102" spans="1:193" s="45" customFormat="1" ht="18" customHeight="1" x14ac:dyDescent="0.25">
      <c r="A102" s="98"/>
      <c r="B102" s="98"/>
      <c r="C102" s="47"/>
      <c r="D102" s="47"/>
      <c r="E102" s="47"/>
      <c r="F102" s="47"/>
      <c r="L102" s="48"/>
      <c r="M102" s="52"/>
      <c r="S102" s="46"/>
      <c r="T102" s="44"/>
      <c r="U102" s="44"/>
      <c r="V102" s="44"/>
      <c r="W102" s="47"/>
      <c r="X102" s="47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  <c r="DA102" s="114"/>
      <c r="DB102" s="114"/>
      <c r="DC102" s="114"/>
      <c r="DD102" s="114"/>
      <c r="DE102" s="114"/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4"/>
      <c r="DP102" s="114"/>
      <c r="DQ102" s="114"/>
      <c r="DR102" s="114"/>
      <c r="DS102" s="114"/>
      <c r="DT102" s="114"/>
      <c r="DU102" s="114"/>
      <c r="DV102" s="114"/>
      <c r="DW102" s="114"/>
      <c r="DX102" s="114"/>
      <c r="DY102" s="114"/>
      <c r="DZ102" s="114"/>
      <c r="EA102" s="114"/>
      <c r="EB102" s="114"/>
      <c r="EC102" s="114"/>
      <c r="ED102" s="114"/>
      <c r="EE102" s="114"/>
      <c r="EF102" s="114"/>
      <c r="EG102" s="114"/>
      <c r="EH102" s="114"/>
      <c r="EI102" s="114"/>
      <c r="EJ102" s="114"/>
      <c r="EK102" s="114"/>
      <c r="EL102" s="114"/>
      <c r="EM102" s="114"/>
      <c r="EN102" s="114"/>
      <c r="EO102" s="114"/>
      <c r="EP102" s="114"/>
      <c r="EQ102" s="114"/>
      <c r="ER102" s="114"/>
      <c r="ES102" s="114"/>
      <c r="ET102" s="114"/>
      <c r="EU102" s="114"/>
      <c r="EV102" s="114"/>
      <c r="EW102" s="114"/>
      <c r="EX102" s="114"/>
      <c r="EY102" s="114"/>
      <c r="EZ102" s="114"/>
      <c r="FA102" s="114"/>
      <c r="FB102" s="114"/>
      <c r="FC102" s="114"/>
      <c r="FD102" s="114"/>
      <c r="FE102" s="114"/>
      <c r="FF102" s="114"/>
      <c r="FG102" s="114"/>
      <c r="FH102" s="114"/>
      <c r="FI102" s="114"/>
      <c r="FJ102" s="114"/>
      <c r="FK102" s="114"/>
      <c r="FL102" s="114"/>
      <c r="FM102" s="114"/>
      <c r="FN102" s="114"/>
      <c r="FO102" s="114"/>
      <c r="FP102" s="114"/>
      <c r="FQ102" s="114"/>
      <c r="FR102" s="114"/>
      <c r="FS102" s="114"/>
      <c r="FT102" s="114"/>
      <c r="FU102" s="114"/>
      <c r="FV102" s="114"/>
      <c r="FW102" s="114"/>
      <c r="FX102" s="114"/>
      <c r="FY102" s="114"/>
      <c r="FZ102" s="114"/>
      <c r="GA102" s="114"/>
      <c r="GB102" s="114"/>
      <c r="GC102" s="114"/>
      <c r="GD102" s="114"/>
      <c r="GE102" s="114"/>
      <c r="GF102" s="114"/>
      <c r="GG102" s="114"/>
      <c r="GH102" s="114"/>
      <c r="GI102" s="114"/>
      <c r="GJ102" s="114"/>
      <c r="GK102" s="114"/>
    </row>
    <row r="103" spans="1:193" s="45" customFormat="1" ht="18" customHeight="1" x14ac:dyDescent="0.25">
      <c r="A103" s="98"/>
      <c r="B103" s="98"/>
      <c r="C103" s="47"/>
      <c r="D103" s="47"/>
      <c r="E103" s="47"/>
      <c r="F103" s="47"/>
      <c r="L103" s="48"/>
      <c r="M103" s="52"/>
      <c r="S103" s="46"/>
      <c r="T103" s="44"/>
      <c r="U103" s="44"/>
      <c r="V103" s="44"/>
      <c r="W103" s="47"/>
      <c r="X103" s="47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  <c r="DA103" s="114"/>
      <c r="DB103" s="114"/>
      <c r="DC103" s="114"/>
      <c r="DD103" s="114"/>
      <c r="DE103" s="114"/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4"/>
      <c r="DR103" s="114"/>
      <c r="DS103" s="114"/>
      <c r="DT103" s="114"/>
      <c r="DU103" s="114"/>
      <c r="DV103" s="114"/>
      <c r="DW103" s="114"/>
      <c r="DX103" s="114"/>
      <c r="DY103" s="114"/>
      <c r="DZ103" s="114"/>
      <c r="EA103" s="114"/>
      <c r="EB103" s="114"/>
      <c r="EC103" s="114"/>
      <c r="ED103" s="114"/>
      <c r="EE103" s="114"/>
      <c r="EF103" s="114"/>
      <c r="EG103" s="114"/>
      <c r="EH103" s="114"/>
      <c r="EI103" s="114"/>
      <c r="EJ103" s="114"/>
      <c r="EK103" s="114"/>
      <c r="EL103" s="114"/>
      <c r="EM103" s="114"/>
      <c r="EN103" s="114"/>
      <c r="EO103" s="114"/>
      <c r="EP103" s="114"/>
      <c r="EQ103" s="114"/>
      <c r="ER103" s="114"/>
      <c r="ES103" s="114"/>
      <c r="ET103" s="114"/>
      <c r="EU103" s="114"/>
      <c r="EV103" s="114"/>
      <c r="EW103" s="114"/>
      <c r="EX103" s="114"/>
      <c r="EY103" s="114"/>
      <c r="EZ103" s="114"/>
      <c r="FA103" s="114"/>
      <c r="FB103" s="114"/>
      <c r="FC103" s="114"/>
      <c r="FD103" s="114"/>
      <c r="FE103" s="114"/>
      <c r="FF103" s="114"/>
      <c r="FG103" s="114"/>
      <c r="FH103" s="114"/>
      <c r="FI103" s="114"/>
      <c r="FJ103" s="114"/>
      <c r="FK103" s="114"/>
      <c r="FL103" s="114"/>
      <c r="FM103" s="114"/>
      <c r="FN103" s="114"/>
      <c r="FO103" s="114"/>
      <c r="FP103" s="114"/>
      <c r="FQ103" s="114"/>
      <c r="FR103" s="114"/>
      <c r="FS103" s="114"/>
      <c r="FT103" s="114"/>
      <c r="FU103" s="114"/>
      <c r="FV103" s="114"/>
      <c r="FW103" s="114"/>
      <c r="FX103" s="114"/>
      <c r="FY103" s="114"/>
      <c r="FZ103" s="114"/>
      <c r="GA103" s="114"/>
      <c r="GB103" s="114"/>
      <c r="GC103" s="114"/>
      <c r="GD103" s="114"/>
      <c r="GE103" s="114"/>
      <c r="GF103" s="114"/>
      <c r="GG103" s="114"/>
      <c r="GH103" s="114"/>
      <c r="GI103" s="114"/>
      <c r="GJ103" s="114"/>
      <c r="GK103" s="114"/>
    </row>
    <row r="104" spans="1:193" s="45" customFormat="1" ht="18" customHeight="1" x14ac:dyDescent="0.25">
      <c r="A104" s="98"/>
      <c r="B104" s="98"/>
      <c r="C104" s="47"/>
      <c r="D104" s="47"/>
      <c r="E104" s="47"/>
      <c r="F104" s="47"/>
      <c r="L104" s="48"/>
      <c r="M104" s="52"/>
      <c r="S104" s="46"/>
      <c r="T104" s="44"/>
      <c r="U104" s="44"/>
      <c r="V104" s="44"/>
      <c r="W104" s="47"/>
      <c r="X104" s="47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  <c r="DA104" s="114"/>
      <c r="DB104" s="114"/>
      <c r="DC104" s="114"/>
      <c r="DD104" s="114"/>
      <c r="DE104" s="114"/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4"/>
      <c r="DR104" s="114"/>
      <c r="DS104" s="114"/>
      <c r="DT104" s="114"/>
      <c r="DU104" s="114"/>
      <c r="DV104" s="114"/>
      <c r="DW104" s="114"/>
      <c r="DX104" s="114"/>
      <c r="DY104" s="114"/>
      <c r="DZ104" s="114"/>
      <c r="EA104" s="114"/>
      <c r="EB104" s="114"/>
      <c r="EC104" s="114"/>
      <c r="ED104" s="114"/>
      <c r="EE104" s="114"/>
      <c r="EF104" s="114"/>
      <c r="EG104" s="114"/>
      <c r="EH104" s="114"/>
      <c r="EI104" s="114"/>
      <c r="EJ104" s="114"/>
      <c r="EK104" s="114"/>
      <c r="EL104" s="114"/>
      <c r="EM104" s="114"/>
      <c r="EN104" s="114"/>
      <c r="EO104" s="114"/>
      <c r="EP104" s="114"/>
      <c r="EQ104" s="114"/>
      <c r="ER104" s="114"/>
      <c r="ES104" s="114"/>
      <c r="ET104" s="114"/>
      <c r="EU104" s="114"/>
      <c r="EV104" s="114"/>
      <c r="EW104" s="114"/>
      <c r="EX104" s="114"/>
      <c r="EY104" s="114"/>
      <c r="EZ104" s="114"/>
      <c r="FA104" s="114"/>
      <c r="FB104" s="114"/>
      <c r="FC104" s="114"/>
      <c r="FD104" s="114"/>
      <c r="FE104" s="114"/>
      <c r="FF104" s="114"/>
      <c r="FG104" s="114"/>
      <c r="FH104" s="114"/>
      <c r="FI104" s="114"/>
      <c r="FJ104" s="114"/>
      <c r="FK104" s="114"/>
      <c r="FL104" s="114"/>
      <c r="FM104" s="114"/>
      <c r="FN104" s="114"/>
      <c r="FO104" s="114"/>
      <c r="FP104" s="114"/>
      <c r="FQ104" s="114"/>
      <c r="FR104" s="114"/>
      <c r="FS104" s="114"/>
      <c r="FT104" s="114"/>
      <c r="FU104" s="114"/>
      <c r="FV104" s="114"/>
      <c r="FW104" s="114"/>
      <c r="FX104" s="114"/>
      <c r="FY104" s="114"/>
      <c r="FZ104" s="114"/>
      <c r="GA104" s="114"/>
      <c r="GB104" s="114"/>
      <c r="GC104" s="114"/>
      <c r="GD104" s="114"/>
      <c r="GE104" s="114"/>
      <c r="GF104" s="114"/>
      <c r="GG104" s="114"/>
      <c r="GH104" s="114"/>
      <c r="GI104" s="114"/>
      <c r="GJ104" s="114"/>
      <c r="GK104" s="114"/>
    </row>
    <row r="105" spans="1:193" s="45" customFormat="1" ht="18" customHeight="1" x14ac:dyDescent="0.25">
      <c r="A105" s="98"/>
      <c r="B105" s="98"/>
      <c r="C105" s="47"/>
      <c r="D105" s="47"/>
      <c r="E105" s="47"/>
      <c r="F105" s="47"/>
      <c r="L105" s="48"/>
      <c r="M105" s="52"/>
      <c r="S105" s="46"/>
      <c r="T105" s="44"/>
      <c r="U105" s="44"/>
      <c r="V105" s="44"/>
      <c r="W105" s="47"/>
      <c r="X105" s="47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  <c r="DA105" s="114"/>
      <c r="DB105" s="114"/>
      <c r="DC105" s="114"/>
      <c r="DD105" s="114"/>
      <c r="DE105" s="114"/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4"/>
      <c r="DR105" s="114"/>
      <c r="DS105" s="114"/>
      <c r="DT105" s="114"/>
      <c r="DU105" s="114"/>
      <c r="DV105" s="114"/>
      <c r="DW105" s="114"/>
      <c r="DX105" s="114"/>
      <c r="DY105" s="114"/>
      <c r="DZ105" s="114"/>
      <c r="EA105" s="114"/>
      <c r="EB105" s="114"/>
      <c r="EC105" s="114"/>
      <c r="ED105" s="114"/>
      <c r="EE105" s="114"/>
      <c r="EF105" s="114"/>
      <c r="EG105" s="114"/>
      <c r="EH105" s="114"/>
      <c r="EI105" s="114"/>
      <c r="EJ105" s="114"/>
      <c r="EK105" s="114"/>
      <c r="EL105" s="114"/>
      <c r="EM105" s="114"/>
      <c r="EN105" s="114"/>
      <c r="EO105" s="114"/>
      <c r="EP105" s="114"/>
      <c r="EQ105" s="114"/>
      <c r="ER105" s="114"/>
      <c r="ES105" s="114"/>
      <c r="ET105" s="114"/>
      <c r="EU105" s="114"/>
      <c r="EV105" s="114"/>
      <c r="EW105" s="114"/>
      <c r="EX105" s="114"/>
      <c r="EY105" s="114"/>
      <c r="EZ105" s="114"/>
      <c r="FA105" s="114"/>
      <c r="FB105" s="114"/>
      <c r="FC105" s="114"/>
      <c r="FD105" s="114"/>
      <c r="FE105" s="114"/>
      <c r="FF105" s="114"/>
      <c r="FG105" s="114"/>
      <c r="FH105" s="114"/>
      <c r="FI105" s="114"/>
      <c r="FJ105" s="114"/>
      <c r="FK105" s="114"/>
      <c r="FL105" s="114"/>
      <c r="FM105" s="114"/>
      <c r="FN105" s="114"/>
      <c r="FO105" s="114"/>
      <c r="FP105" s="114"/>
      <c r="FQ105" s="114"/>
      <c r="FR105" s="114"/>
      <c r="FS105" s="114"/>
      <c r="FT105" s="114"/>
      <c r="FU105" s="114"/>
      <c r="FV105" s="114"/>
      <c r="FW105" s="114"/>
      <c r="FX105" s="114"/>
      <c r="FY105" s="114"/>
      <c r="FZ105" s="114"/>
      <c r="GA105" s="114"/>
      <c r="GB105" s="114"/>
      <c r="GC105" s="114"/>
      <c r="GD105" s="114"/>
      <c r="GE105" s="114"/>
      <c r="GF105" s="114"/>
      <c r="GG105" s="114"/>
      <c r="GH105" s="114"/>
      <c r="GI105" s="114"/>
      <c r="GJ105" s="114"/>
      <c r="GK105" s="114"/>
    </row>
    <row r="106" spans="1:193" s="45" customFormat="1" ht="18" customHeight="1" x14ac:dyDescent="0.25">
      <c r="A106" s="98"/>
      <c r="B106" s="98"/>
      <c r="C106" s="47"/>
      <c r="D106" s="47"/>
      <c r="E106" s="47"/>
      <c r="F106" s="47"/>
      <c r="L106" s="48"/>
      <c r="M106" s="52"/>
      <c r="S106" s="46"/>
      <c r="T106" s="44"/>
      <c r="U106" s="44"/>
      <c r="V106" s="44"/>
      <c r="W106" s="47"/>
      <c r="X106" s="47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  <c r="DA106" s="114"/>
      <c r="DB106" s="114"/>
      <c r="DC106" s="114"/>
      <c r="DD106" s="114"/>
      <c r="DE106" s="114"/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4"/>
      <c r="DR106" s="114"/>
      <c r="DS106" s="114"/>
      <c r="DT106" s="114"/>
      <c r="DU106" s="114"/>
      <c r="DV106" s="114"/>
      <c r="DW106" s="114"/>
      <c r="DX106" s="114"/>
      <c r="DY106" s="114"/>
      <c r="DZ106" s="114"/>
      <c r="EA106" s="114"/>
      <c r="EB106" s="114"/>
      <c r="EC106" s="114"/>
      <c r="ED106" s="114"/>
      <c r="EE106" s="114"/>
      <c r="EF106" s="114"/>
      <c r="EG106" s="114"/>
      <c r="EH106" s="114"/>
      <c r="EI106" s="114"/>
      <c r="EJ106" s="114"/>
      <c r="EK106" s="114"/>
      <c r="EL106" s="114"/>
      <c r="EM106" s="114"/>
      <c r="EN106" s="114"/>
      <c r="EO106" s="114"/>
      <c r="EP106" s="114"/>
      <c r="EQ106" s="114"/>
      <c r="ER106" s="114"/>
      <c r="ES106" s="114"/>
      <c r="ET106" s="114"/>
      <c r="EU106" s="114"/>
      <c r="EV106" s="114"/>
      <c r="EW106" s="114"/>
      <c r="EX106" s="114"/>
      <c r="EY106" s="114"/>
      <c r="EZ106" s="114"/>
      <c r="FA106" s="114"/>
      <c r="FB106" s="114"/>
      <c r="FC106" s="114"/>
      <c r="FD106" s="114"/>
      <c r="FE106" s="114"/>
      <c r="FF106" s="114"/>
      <c r="FG106" s="114"/>
      <c r="FH106" s="114"/>
      <c r="FI106" s="114"/>
      <c r="FJ106" s="114"/>
      <c r="FK106" s="114"/>
      <c r="FL106" s="114"/>
      <c r="FM106" s="114"/>
      <c r="FN106" s="114"/>
      <c r="FO106" s="114"/>
      <c r="FP106" s="114"/>
      <c r="FQ106" s="114"/>
      <c r="FR106" s="114"/>
      <c r="FS106" s="114"/>
      <c r="FT106" s="114"/>
      <c r="FU106" s="114"/>
      <c r="FV106" s="114"/>
      <c r="FW106" s="114"/>
      <c r="FX106" s="114"/>
      <c r="FY106" s="114"/>
      <c r="FZ106" s="114"/>
      <c r="GA106" s="114"/>
      <c r="GB106" s="114"/>
      <c r="GC106" s="114"/>
      <c r="GD106" s="114"/>
      <c r="GE106" s="114"/>
      <c r="GF106" s="114"/>
      <c r="GG106" s="114"/>
      <c r="GH106" s="114"/>
      <c r="GI106" s="114"/>
      <c r="GJ106" s="114"/>
      <c r="GK106" s="114"/>
    </row>
    <row r="107" spans="1:193" s="45" customFormat="1" ht="18" customHeight="1" x14ac:dyDescent="0.25">
      <c r="A107" s="98"/>
      <c r="B107" s="98"/>
      <c r="C107" s="47"/>
      <c r="D107" s="47"/>
      <c r="E107" s="47"/>
      <c r="F107" s="47"/>
      <c r="L107" s="48"/>
      <c r="M107" s="52"/>
      <c r="S107" s="46"/>
      <c r="T107" s="44"/>
      <c r="U107" s="44"/>
      <c r="V107" s="44"/>
      <c r="W107" s="47"/>
      <c r="X107" s="47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  <c r="DA107" s="114"/>
      <c r="DB107" s="114"/>
      <c r="DC107" s="114"/>
      <c r="DD107" s="114"/>
      <c r="DE107" s="114"/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4"/>
      <c r="DR107" s="114"/>
      <c r="DS107" s="114"/>
      <c r="DT107" s="114"/>
      <c r="DU107" s="114"/>
      <c r="DV107" s="114"/>
      <c r="DW107" s="114"/>
      <c r="DX107" s="114"/>
      <c r="DY107" s="114"/>
      <c r="DZ107" s="114"/>
      <c r="EA107" s="114"/>
      <c r="EB107" s="114"/>
      <c r="EC107" s="114"/>
      <c r="ED107" s="114"/>
      <c r="EE107" s="114"/>
      <c r="EF107" s="114"/>
      <c r="EG107" s="114"/>
      <c r="EH107" s="114"/>
      <c r="EI107" s="114"/>
      <c r="EJ107" s="114"/>
      <c r="EK107" s="114"/>
      <c r="EL107" s="114"/>
      <c r="EM107" s="114"/>
      <c r="EN107" s="114"/>
      <c r="EO107" s="114"/>
      <c r="EP107" s="114"/>
      <c r="EQ107" s="114"/>
      <c r="ER107" s="114"/>
      <c r="ES107" s="114"/>
      <c r="ET107" s="114"/>
      <c r="EU107" s="114"/>
      <c r="EV107" s="114"/>
      <c r="EW107" s="114"/>
      <c r="EX107" s="114"/>
      <c r="EY107" s="114"/>
      <c r="EZ107" s="114"/>
      <c r="FA107" s="114"/>
      <c r="FB107" s="114"/>
      <c r="FC107" s="114"/>
      <c r="FD107" s="114"/>
      <c r="FE107" s="114"/>
      <c r="FF107" s="114"/>
      <c r="FG107" s="114"/>
      <c r="FH107" s="114"/>
      <c r="FI107" s="114"/>
      <c r="FJ107" s="114"/>
      <c r="FK107" s="114"/>
      <c r="FL107" s="114"/>
      <c r="FM107" s="114"/>
      <c r="FN107" s="114"/>
      <c r="FO107" s="114"/>
      <c r="FP107" s="114"/>
      <c r="FQ107" s="114"/>
      <c r="FR107" s="114"/>
      <c r="FS107" s="114"/>
      <c r="FT107" s="114"/>
      <c r="FU107" s="114"/>
      <c r="FV107" s="114"/>
      <c r="FW107" s="114"/>
      <c r="FX107" s="114"/>
      <c r="FY107" s="114"/>
      <c r="FZ107" s="114"/>
      <c r="GA107" s="114"/>
      <c r="GB107" s="114"/>
      <c r="GC107" s="114"/>
      <c r="GD107" s="114"/>
      <c r="GE107" s="114"/>
      <c r="GF107" s="114"/>
      <c r="GG107" s="114"/>
      <c r="GH107" s="114"/>
      <c r="GI107" s="114"/>
      <c r="GJ107" s="114"/>
      <c r="GK107" s="114"/>
    </row>
    <row r="108" spans="1:193" s="45" customFormat="1" ht="18" customHeight="1" x14ac:dyDescent="0.25">
      <c r="A108" s="98"/>
      <c r="B108" s="98"/>
      <c r="C108" s="47"/>
      <c r="D108" s="47"/>
      <c r="E108" s="47"/>
      <c r="F108" s="47"/>
      <c r="L108" s="48"/>
      <c r="M108" s="52"/>
      <c r="S108" s="46"/>
      <c r="T108" s="44"/>
      <c r="U108" s="44"/>
      <c r="V108" s="44"/>
      <c r="W108" s="47"/>
      <c r="X108" s="47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  <c r="CW108" s="114"/>
      <c r="CX108" s="114"/>
      <c r="CY108" s="114"/>
      <c r="CZ108" s="114"/>
      <c r="DA108" s="114"/>
      <c r="DB108" s="114"/>
      <c r="DC108" s="114"/>
      <c r="DD108" s="114"/>
      <c r="DE108" s="114"/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4"/>
      <c r="DR108" s="114"/>
      <c r="DS108" s="114"/>
      <c r="DT108" s="114"/>
      <c r="DU108" s="114"/>
      <c r="DV108" s="114"/>
      <c r="DW108" s="114"/>
      <c r="DX108" s="114"/>
      <c r="DY108" s="114"/>
      <c r="DZ108" s="114"/>
      <c r="EA108" s="114"/>
      <c r="EB108" s="114"/>
      <c r="EC108" s="114"/>
      <c r="ED108" s="114"/>
      <c r="EE108" s="114"/>
      <c r="EF108" s="114"/>
      <c r="EG108" s="114"/>
      <c r="EH108" s="114"/>
      <c r="EI108" s="114"/>
      <c r="EJ108" s="114"/>
      <c r="EK108" s="114"/>
      <c r="EL108" s="114"/>
      <c r="EM108" s="114"/>
      <c r="EN108" s="114"/>
      <c r="EO108" s="114"/>
      <c r="EP108" s="114"/>
      <c r="EQ108" s="114"/>
      <c r="ER108" s="114"/>
      <c r="ES108" s="114"/>
      <c r="ET108" s="114"/>
      <c r="EU108" s="114"/>
      <c r="EV108" s="114"/>
      <c r="EW108" s="114"/>
      <c r="EX108" s="114"/>
      <c r="EY108" s="114"/>
      <c r="EZ108" s="114"/>
      <c r="FA108" s="114"/>
      <c r="FB108" s="114"/>
      <c r="FC108" s="114"/>
      <c r="FD108" s="114"/>
      <c r="FE108" s="114"/>
      <c r="FF108" s="114"/>
      <c r="FG108" s="114"/>
      <c r="FH108" s="114"/>
      <c r="FI108" s="114"/>
      <c r="FJ108" s="114"/>
      <c r="FK108" s="114"/>
      <c r="FL108" s="114"/>
      <c r="FM108" s="114"/>
      <c r="FN108" s="114"/>
      <c r="FO108" s="114"/>
      <c r="FP108" s="114"/>
      <c r="FQ108" s="114"/>
      <c r="FR108" s="114"/>
      <c r="FS108" s="114"/>
      <c r="FT108" s="114"/>
      <c r="FU108" s="114"/>
      <c r="FV108" s="114"/>
      <c r="FW108" s="114"/>
      <c r="FX108" s="114"/>
      <c r="FY108" s="114"/>
      <c r="FZ108" s="114"/>
      <c r="GA108" s="114"/>
      <c r="GB108" s="114"/>
      <c r="GC108" s="114"/>
      <c r="GD108" s="114"/>
      <c r="GE108" s="114"/>
      <c r="GF108" s="114"/>
      <c r="GG108" s="114"/>
      <c r="GH108" s="114"/>
      <c r="GI108" s="114"/>
      <c r="GJ108" s="114"/>
      <c r="GK108" s="114"/>
    </row>
    <row r="109" spans="1:193" s="45" customFormat="1" ht="18" customHeight="1" x14ac:dyDescent="0.25">
      <c r="A109" s="98"/>
      <c r="B109" s="98"/>
      <c r="C109" s="47"/>
      <c r="D109" s="47"/>
      <c r="E109" s="47"/>
      <c r="F109" s="47"/>
      <c r="L109" s="48"/>
      <c r="M109" s="52"/>
      <c r="S109" s="46"/>
      <c r="T109" s="44"/>
      <c r="U109" s="44"/>
      <c r="V109" s="44"/>
      <c r="W109" s="47"/>
      <c r="X109" s="47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DT109" s="114"/>
      <c r="DU109" s="114"/>
      <c r="DV109" s="114"/>
      <c r="DW109" s="114"/>
      <c r="DX109" s="114"/>
      <c r="DY109" s="114"/>
      <c r="DZ109" s="114"/>
      <c r="EA109" s="114"/>
      <c r="EB109" s="114"/>
      <c r="EC109" s="114"/>
      <c r="ED109" s="114"/>
      <c r="EE109" s="114"/>
      <c r="EF109" s="114"/>
      <c r="EG109" s="114"/>
      <c r="EH109" s="114"/>
      <c r="EI109" s="114"/>
      <c r="EJ109" s="114"/>
      <c r="EK109" s="114"/>
      <c r="EL109" s="114"/>
      <c r="EM109" s="114"/>
      <c r="EN109" s="114"/>
      <c r="EO109" s="114"/>
      <c r="EP109" s="114"/>
      <c r="EQ109" s="114"/>
      <c r="ER109" s="114"/>
      <c r="ES109" s="114"/>
      <c r="ET109" s="114"/>
      <c r="EU109" s="114"/>
      <c r="EV109" s="114"/>
      <c r="EW109" s="114"/>
      <c r="EX109" s="114"/>
      <c r="EY109" s="114"/>
      <c r="EZ109" s="114"/>
      <c r="FA109" s="114"/>
      <c r="FB109" s="114"/>
      <c r="FC109" s="114"/>
      <c r="FD109" s="114"/>
      <c r="FE109" s="114"/>
      <c r="FF109" s="114"/>
      <c r="FG109" s="114"/>
      <c r="FH109" s="114"/>
      <c r="FI109" s="114"/>
      <c r="FJ109" s="114"/>
      <c r="FK109" s="114"/>
      <c r="FL109" s="114"/>
      <c r="FM109" s="114"/>
      <c r="FN109" s="114"/>
      <c r="FO109" s="114"/>
      <c r="FP109" s="114"/>
      <c r="FQ109" s="114"/>
      <c r="FR109" s="114"/>
      <c r="FS109" s="114"/>
      <c r="FT109" s="114"/>
      <c r="FU109" s="114"/>
      <c r="FV109" s="114"/>
      <c r="FW109" s="114"/>
      <c r="FX109" s="114"/>
      <c r="FY109" s="114"/>
      <c r="FZ109" s="114"/>
      <c r="GA109" s="114"/>
      <c r="GB109" s="114"/>
      <c r="GC109" s="114"/>
      <c r="GD109" s="114"/>
      <c r="GE109" s="114"/>
      <c r="GF109" s="114"/>
      <c r="GG109" s="114"/>
      <c r="GH109" s="114"/>
      <c r="GI109" s="114"/>
      <c r="GJ109" s="114"/>
      <c r="GK109" s="114"/>
    </row>
    <row r="110" spans="1:193" s="45" customFormat="1" ht="18" customHeight="1" x14ac:dyDescent="0.25">
      <c r="A110" s="98"/>
      <c r="B110" s="98"/>
      <c r="C110" s="47"/>
      <c r="D110" s="47"/>
      <c r="E110" s="47"/>
      <c r="F110" s="47"/>
      <c r="L110" s="48"/>
      <c r="M110" s="52"/>
      <c r="S110" s="46"/>
      <c r="T110" s="44"/>
      <c r="U110" s="44"/>
      <c r="V110" s="44"/>
      <c r="W110" s="47"/>
      <c r="X110" s="47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  <c r="CW110" s="114"/>
      <c r="CX110" s="114"/>
      <c r="CY110" s="114"/>
      <c r="CZ110" s="114"/>
      <c r="DA110" s="114"/>
      <c r="DB110" s="114"/>
      <c r="DC110" s="114"/>
      <c r="DD110" s="114"/>
      <c r="DE110" s="114"/>
      <c r="DF110" s="114"/>
      <c r="DG110" s="114"/>
      <c r="DH110" s="114"/>
      <c r="DI110" s="114"/>
      <c r="DJ110" s="114"/>
      <c r="DK110" s="114"/>
      <c r="DL110" s="114"/>
      <c r="DM110" s="114"/>
      <c r="DN110" s="114"/>
      <c r="DO110" s="114"/>
      <c r="DP110" s="114"/>
      <c r="DQ110" s="114"/>
      <c r="DR110" s="114"/>
      <c r="DS110" s="114"/>
      <c r="DT110" s="114"/>
      <c r="DU110" s="114"/>
      <c r="DV110" s="114"/>
      <c r="DW110" s="114"/>
      <c r="DX110" s="114"/>
      <c r="DY110" s="114"/>
      <c r="DZ110" s="114"/>
      <c r="EA110" s="114"/>
      <c r="EB110" s="114"/>
      <c r="EC110" s="114"/>
      <c r="ED110" s="114"/>
      <c r="EE110" s="114"/>
      <c r="EF110" s="114"/>
      <c r="EG110" s="114"/>
      <c r="EH110" s="114"/>
      <c r="EI110" s="114"/>
      <c r="EJ110" s="114"/>
      <c r="EK110" s="114"/>
      <c r="EL110" s="114"/>
      <c r="EM110" s="114"/>
      <c r="EN110" s="114"/>
      <c r="EO110" s="114"/>
      <c r="EP110" s="114"/>
      <c r="EQ110" s="114"/>
      <c r="ER110" s="114"/>
      <c r="ES110" s="114"/>
      <c r="ET110" s="114"/>
      <c r="EU110" s="114"/>
      <c r="EV110" s="114"/>
      <c r="EW110" s="114"/>
      <c r="EX110" s="114"/>
      <c r="EY110" s="114"/>
      <c r="EZ110" s="114"/>
      <c r="FA110" s="114"/>
      <c r="FB110" s="114"/>
      <c r="FC110" s="114"/>
      <c r="FD110" s="114"/>
      <c r="FE110" s="114"/>
      <c r="FF110" s="114"/>
      <c r="FG110" s="114"/>
      <c r="FH110" s="114"/>
      <c r="FI110" s="114"/>
      <c r="FJ110" s="114"/>
      <c r="FK110" s="114"/>
      <c r="FL110" s="114"/>
      <c r="FM110" s="114"/>
      <c r="FN110" s="114"/>
      <c r="FO110" s="114"/>
      <c r="FP110" s="114"/>
      <c r="FQ110" s="114"/>
      <c r="FR110" s="114"/>
      <c r="FS110" s="114"/>
      <c r="FT110" s="114"/>
      <c r="FU110" s="114"/>
      <c r="FV110" s="114"/>
      <c r="FW110" s="114"/>
      <c r="FX110" s="114"/>
      <c r="FY110" s="114"/>
      <c r="FZ110" s="114"/>
      <c r="GA110" s="114"/>
      <c r="GB110" s="114"/>
      <c r="GC110" s="114"/>
      <c r="GD110" s="114"/>
      <c r="GE110" s="114"/>
      <c r="GF110" s="114"/>
      <c r="GG110" s="114"/>
      <c r="GH110" s="114"/>
      <c r="GI110" s="114"/>
      <c r="GJ110" s="114"/>
      <c r="GK110" s="114"/>
    </row>
    <row r="111" spans="1:193" s="45" customFormat="1" ht="18" customHeight="1" x14ac:dyDescent="0.25">
      <c r="A111" s="98"/>
      <c r="B111" s="98"/>
      <c r="C111" s="47"/>
      <c r="D111" s="47"/>
      <c r="E111" s="47"/>
      <c r="F111" s="47"/>
      <c r="L111" s="48"/>
      <c r="M111" s="52"/>
      <c r="S111" s="46"/>
      <c r="T111" s="44"/>
      <c r="U111" s="44"/>
      <c r="V111" s="44"/>
      <c r="W111" s="47"/>
      <c r="X111" s="47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/>
      <c r="DW111" s="114"/>
      <c r="DX111" s="114"/>
      <c r="DY111" s="114"/>
      <c r="DZ111" s="114"/>
      <c r="EA111" s="114"/>
      <c r="EB111" s="114"/>
      <c r="EC111" s="114"/>
      <c r="ED111" s="114"/>
      <c r="EE111" s="114"/>
      <c r="EF111" s="114"/>
      <c r="EG111" s="114"/>
      <c r="EH111" s="114"/>
      <c r="EI111" s="114"/>
      <c r="EJ111" s="114"/>
      <c r="EK111" s="114"/>
      <c r="EL111" s="114"/>
      <c r="EM111" s="114"/>
      <c r="EN111" s="114"/>
      <c r="EO111" s="114"/>
      <c r="EP111" s="114"/>
      <c r="EQ111" s="114"/>
      <c r="ER111" s="114"/>
      <c r="ES111" s="114"/>
      <c r="ET111" s="114"/>
      <c r="EU111" s="114"/>
      <c r="EV111" s="114"/>
      <c r="EW111" s="114"/>
      <c r="EX111" s="114"/>
      <c r="EY111" s="114"/>
      <c r="EZ111" s="114"/>
      <c r="FA111" s="114"/>
      <c r="FB111" s="114"/>
      <c r="FC111" s="114"/>
      <c r="FD111" s="114"/>
      <c r="FE111" s="114"/>
      <c r="FF111" s="114"/>
      <c r="FG111" s="114"/>
      <c r="FH111" s="114"/>
      <c r="FI111" s="114"/>
      <c r="FJ111" s="114"/>
      <c r="FK111" s="114"/>
      <c r="FL111" s="114"/>
      <c r="FM111" s="114"/>
      <c r="FN111" s="114"/>
      <c r="FO111" s="114"/>
      <c r="FP111" s="114"/>
      <c r="FQ111" s="114"/>
      <c r="FR111" s="114"/>
      <c r="FS111" s="114"/>
      <c r="FT111" s="114"/>
      <c r="FU111" s="114"/>
      <c r="FV111" s="114"/>
      <c r="FW111" s="114"/>
      <c r="FX111" s="114"/>
      <c r="FY111" s="114"/>
      <c r="FZ111" s="114"/>
      <c r="GA111" s="114"/>
      <c r="GB111" s="114"/>
      <c r="GC111" s="114"/>
      <c r="GD111" s="114"/>
      <c r="GE111" s="114"/>
      <c r="GF111" s="114"/>
      <c r="GG111" s="114"/>
      <c r="GH111" s="114"/>
      <c r="GI111" s="114"/>
      <c r="GJ111" s="114"/>
      <c r="GK111" s="114"/>
    </row>
    <row r="112" spans="1:193" s="45" customFormat="1" ht="18" customHeight="1" x14ac:dyDescent="0.25">
      <c r="A112" s="98"/>
      <c r="B112" s="98"/>
      <c r="C112" s="47"/>
      <c r="D112" s="47"/>
      <c r="E112" s="47"/>
      <c r="F112" s="47"/>
      <c r="L112" s="48"/>
      <c r="M112" s="52"/>
      <c r="S112" s="46"/>
      <c r="T112" s="44"/>
      <c r="U112" s="44"/>
      <c r="V112" s="44"/>
      <c r="W112" s="47"/>
      <c r="X112" s="47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  <c r="DA112" s="114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4"/>
      <c r="DL112" s="114"/>
      <c r="DM112" s="114"/>
      <c r="DN112" s="114"/>
      <c r="DO112" s="114"/>
      <c r="DP112" s="114"/>
      <c r="DQ112" s="114"/>
      <c r="DR112" s="114"/>
      <c r="DS112" s="114"/>
      <c r="DT112" s="114"/>
      <c r="DU112" s="114"/>
      <c r="DV112" s="114"/>
      <c r="DW112" s="114"/>
      <c r="DX112" s="114"/>
      <c r="DY112" s="114"/>
      <c r="DZ112" s="114"/>
      <c r="EA112" s="114"/>
      <c r="EB112" s="114"/>
      <c r="EC112" s="114"/>
      <c r="ED112" s="114"/>
      <c r="EE112" s="114"/>
      <c r="EF112" s="114"/>
      <c r="EG112" s="114"/>
      <c r="EH112" s="114"/>
      <c r="EI112" s="114"/>
      <c r="EJ112" s="114"/>
      <c r="EK112" s="114"/>
      <c r="EL112" s="114"/>
      <c r="EM112" s="114"/>
      <c r="EN112" s="114"/>
      <c r="EO112" s="114"/>
      <c r="EP112" s="114"/>
      <c r="EQ112" s="114"/>
      <c r="ER112" s="114"/>
      <c r="ES112" s="114"/>
      <c r="ET112" s="114"/>
      <c r="EU112" s="114"/>
      <c r="EV112" s="114"/>
      <c r="EW112" s="114"/>
      <c r="EX112" s="114"/>
      <c r="EY112" s="114"/>
      <c r="EZ112" s="114"/>
      <c r="FA112" s="114"/>
      <c r="FB112" s="114"/>
      <c r="FC112" s="114"/>
      <c r="FD112" s="114"/>
      <c r="FE112" s="114"/>
      <c r="FF112" s="114"/>
      <c r="FG112" s="114"/>
      <c r="FH112" s="114"/>
      <c r="FI112" s="114"/>
      <c r="FJ112" s="114"/>
      <c r="FK112" s="114"/>
      <c r="FL112" s="114"/>
      <c r="FM112" s="114"/>
      <c r="FN112" s="114"/>
      <c r="FO112" s="114"/>
      <c r="FP112" s="114"/>
      <c r="FQ112" s="114"/>
      <c r="FR112" s="114"/>
      <c r="FS112" s="114"/>
      <c r="FT112" s="114"/>
      <c r="FU112" s="114"/>
      <c r="FV112" s="114"/>
      <c r="FW112" s="114"/>
      <c r="FX112" s="114"/>
      <c r="FY112" s="114"/>
      <c r="FZ112" s="114"/>
      <c r="GA112" s="114"/>
      <c r="GB112" s="114"/>
      <c r="GC112" s="114"/>
      <c r="GD112" s="114"/>
      <c r="GE112" s="114"/>
      <c r="GF112" s="114"/>
      <c r="GG112" s="114"/>
      <c r="GH112" s="114"/>
      <c r="GI112" s="114"/>
      <c r="GJ112" s="114"/>
      <c r="GK112" s="114"/>
    </row>
    <row r="113" spans="1:193" s="45" customFormat="1" ht="18" customHeight="1" x14ac:dyDescent="0.25">
      <c r="A113" s="98"/>
      <c r="B113" s="98"/>
      <c r="C113" s="47"/>
      <c r="D113" s="47"/>
      <c r="E113" s="47"/>
      <c r="F113" s="47"/>
      <c r="L113" s="48"/>
      <c r="M113" s="52"/>
      <c r="S113" s="46"/>
      <c r="T113" s="44"/>
      <c r="U113" s="44"/>
      <c r="V113" s="44"/>
      <c r="W113" s="47"/>
      <c r="X113" s="47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  <c r="EB113" s="114"/>
      <c r="EC113" s="114"/>
      <c r="ED113" s="114"/>
      <c r="EE113" s="114"/>
      <c r="EF113" s="114"/>
      <c r="EG113" s="114"/>
      <c r="EH113" s="114"/>
      <c r="EI113" s="114"/>
      <c r="EJ113" s="114"/>
      <c r="EK113" s="114"/>
      <c r="EL113" s="114"/>
      <c r="EM113" s="114"/>
      <c r="EN113" s="114"/>
      <c r="EO113" s="114"/>
      <c r="EP113" s="114"/>
      <c r="EQ113" s="114"/>
      <c r="ER113" s="114"/>
      <c r="ES113" s="114"/>
      <c r="ET113" s="114"/>
      <c r="EU113" s="114"/>
      <c r="EV113" s="114"/>
      <c r="EW113" s="114"/>
      <c r="EX113" s="114"/>
      <c r="EY113" s="114"/>
      <c r="EZ113" s="114"/>
      <c r="FA113" s="114"/>
      <c r="FB113" s="114"/>
      <c r="FC113" s="114"/>
      <c r="FD113" s="114"/>
      <c r="FE113" s="114"/>
      <c r="FF113" s="114"/>
      <c r="FG113" s="114"/>
      <c r="FH113" s="114"/>
      <c r="FI113" s="114"/>
      <c r="FJ113" s="114"/>
      <c r="FK113" s="114"/>
      <c r="FL113" s="114"/>
      <c r="FM113" s="114"/>
      <c r="FN113" s="114"/>
      <c r="FO113" s="114"/>
      <c r="FP113" s="114"/>
      <c r="FQ113" s="114"/>
      <c r="FR113" s="114"/>
      <c r="FS113" s="114"/>
      <c r="FT113" s="114"/>
      <c r="FU113" s="114"/>
      <c r="FV113" s="114"/>
      <c r="FW113" s="114"/>
      <c r="FX113" s="114"/>
      <c r="FY113" s="114"/>
      <c r="FZ113" s="114"/>
      <c r="GA113" s="114"/>
      <c r="GB113" s="114"/>
      <c r="GC113" s="114"/>
      <c r="GD113" s="114"/>
      <c r="GE113" s="114"/>
      <c r="GF113" s="114"/>
      <c r="GG113" s="114"/>
      <c r="GH113" s="114"/>
      <c r="GI113" s="114"/>
      <c r="GJ113" s="114"/>
      <c r="GK113" s="114"/>
    </row>
    <row r="114" spans="1:193" s="45" customFormat="1" ht="18" customHeight="1" x14ac:dyDescent="0.25">
      <c r="A114" s="98"/>
      <c r="B114" s="98"/>
      <c r="C114" s="47"/>
      <c r="D114" s="47"/>
      <c r="E114" s="47"/>
      <c r="F114" s="47"/>
      <c r="L114" s="48"/>
      <c r="M114" s="52"/>
      <c r="S114" s="46"/>
      <c r="T114" s="44"/>
      <c r="U114" s="44"/>
      <c r="V114" s="44"/>
      <c r="W114" s="47"/>
      <c r="X114" s="47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  <c r="CW114" s="114"/>
      <c r="CX114" s="114"/>
      <c r="CY114" s="114"/>
      <c r="CZ114" s="114"/>
      <c r="DA114" s="114"/>
      <c r="DB114" s="114"/>
      <c r="DC114" s="114"/>
      <c r="DD114" s="114"/>
      <c r="DE114" s="114"/>
      <c r="DF114" s="114"/>
      <c r="DG114" s="114"/>
      <c r="DH114" s="114"/>
      <c r="DI114" s="114"/>
      <c r="DJ114" s="114"/>
      <c r="DK114" s="114"/>
      <c r="DL114" s="114"/>
      <c r="DM114" s="114"/>
      <c r="DN114" s="114"/>
      <c r="DO114" s="114"/>
      <c r="DP114" s="114"/>
      <c r="DQ114" s="114"/>
      <c r="DR114" s="114"/>
      <c r="DS114" s="114"/>
      <c r="DT114" s="114"/>
      <c r="DU114" s="114"/>
      <c r="DV114" s="114"/>
      <c r="DW114" s="114"/>
      <c r="DX114" s="114"/>
      <c r="DY114" s="114"/>
      <c r="DZ114" s="114"/>
      <c r="EA114" s="114"/>
      <c r="EB114" s="114"/>
      <c r="EC114" s="114"/>
      <c r="ED114" s="114"/>
      <c r="EE114" s="114"/>
      <c r="EF114" s="114"/>
      <c r="EG114" s="114"/>
      <c r="EH114" s="114"/>
      <c r="EI114" s="114"/>
      <c r="EJ114" s="114"/>
      <c r="EK114" s="114"/>
      <c r="EL114" s="114"/>
      <c r="EM114" s="114"/>
      <c r="EN114" s="114"/>
      <c r="EO114" s="114"/>
      <c r="EP114" s="114"/>
      <c r="EQ114" s="114"/>
      <c r="ER114" s="114"/>
      <c r="ES114" s="114"/>
      <c r="ET114" s="114"/>
      <c r="EU114" s="114"/>
      <c r="EV114" s="114"/>
      <c r="EW114" s="114"/>
      <c r="EX114" s="114"/>
      <c r="EY114" s="114"/>
      <c r="EZ114" s="114"/>
      <c r="FA114" s="114"/>
      <c r="FB114" s="114"/>
      <c r="FC114" s="114"/>
      <c r="FD114" s="114"/>
      <c r="FE114" s="114"/>
      <c r="FF114" s="114"/>
      <c r="FG114" s="114"/>
      <c r="FH114" s="114"/>
      <c r="FI114" s="114"/>
      <c r="FJ114" s="114"/>
      <c r="FK114" s="114"/>
      <c r="FL114" s="114"/>
      <c r="FM114" s="114"/>
      <c r="FN114" s="114"/>
      <c r="FO114" s="114"/>
      <c r="FP114" s="114"/>
      <c r="FQ114" s="114"/>
      <c r="FR114" s="114"/>
      <c r="FS114" s="114"/>
      <c r="FT114" s="114"/>
      <c r="FU114" s="114"/>
      <c r="FV114" s="114"/>
      <c r="FW114" s="114"/>
      <c r="FX114" s="114"/>
      <c r="FY114" s="114"/>
      <c r="FZ114" s="114"/>
      <c r="GA114" s="114"/>
      <c r="GB114" s="114"/>
      <c r="GC114" s="114"/>
      <c r="GD114" s="114"/>
      <c r="GE114" s="114"/>
      <c r="GF114" s="114"/>
      <c r="GG114" s="114"/>
      <c r="GH114" s="114"/>
      <c r="GI114" s="114"/>
      <c r="GJ114" s="114"/>
      <c r="GK114" s="114"/>
    </row>
    <row r="115" spans="1:193" s="45" customFormat="1" ht="18" customHeight="1" x14ac:dyDescent="0.25">
      <c r="A115" s="98"/>
      <c r="B115" s="98"/>
      <c r="C115" s="47"/>
      <c r="D115" s="47"/>
      <c r="E115" s="47"/>
      <c r="F115" s="47"/>
      <c r="L115" s="48"/>
      <c r="M115" s="52"/>
      <c r="S115" s="46"/>
      <c r="T115" s="44"/>
      <c r="U115" s="44"/>
      <c r="V115" s="44"/>
      <c r="W115" s="47"/>
      <c r="X115" s="47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  <c r="CW115" s="114"/>
      <c r="CX115" s="114"/>
      <c r="CY115" s="114"/>
      <c r="CZ115" s="114"/>
      <c r="DA115" s="114"/>
      <c r="DB115" s="114"/>
      <c r="DC115" s="114"/>
      <c r="DD115" s="114"/>
      <c r="DE115" s="114"/>
      <c r="DF115" s="114"/>
      <c r="DG115" s="114"/>
      <c r="DH115" s="114"/>
      <c r="DI115" s="114"/>
      <c r="DJ115" s="114"/>
      <c r="DK115" s="114"/>
      <c r="DL115" s="114"/>
      <c r="DM115" s="114"/>
      <c r="DN115" s="114"/>
      <c r="DO115" s="114"/>
      <c r="DP115" s="114"/>
      <c r="DQ115" s="114"/>
      <c r="DR115" s="114"/>
      <c r="DS115" s="114"/>
      <c r="DT115" s="114"/>
      <c r="DU115" s="114"/>
      <c r="DV115" s="114"/>
      <c r="DW115" s="114"/>
      <c r="DX115" s="114"/>
      <c r="DY115" s="114"/>
      <c r="DZ115" s="114"/>
      <c r="EA115" s="114"/>
      <c r="EB115" s="114"/>
      <c r="EC115" s="114"/>
      <c r="ED115" s="114"/>
      <c r="EE115" s="114"/>
      <c r="EF115" s="114"/>
      <c r="EG115" s="114"/>
      <c r="EH115" s="114"/>
      <c r="EI115" s="114"/>
      <c r="EJ115" s="114"/>
      <c r="EK115" s="114"/>
      <c r="EL115" s="114"/>
      <c r="EM115" s="114"/>
      <c r="EN115" s="114"/>
      <c r="EO115" s="114"/>
      <c r="EP115" s="114"/>
      <c r="EQ115" s="114"/>
      <c r="ER115" s="114"/>
      <c r="ES115" s="114"/>
      <c r="ET115" s="114"/>
      <c r="EU115" s="114"/>
      <c r="EV115" s="114"/>
      <c r="EW115" s="114"/>
      <c r="EX115" s="114"/>
      <c r="EY115" s="114"/>
      <c r="EZ115" s="114"/>
      <c r="FA115" s="114"/>
      <c r="FB115" s="114"/>
      <c r="FC115" s="114"/>
      <c r="FD115" s="114"/>
      <c r="FE115" s="114"/>
      <c r="FF115" s="114"/>
      <c r="FG115" s="114"/>
      <c r="FH115" s="114"/>
      <c r="FI115" s="114"/>
      <c r="FJ115" s="114"/>
      <c r="FK115" s="114"/>
      <c r="FL115" s="114"/>
      <c r="FM115" s="114"/>
      <c r="FN115" s="114"/>
      <c r="FO115" s="114"/>
      <c r="FP115" s="114"/>
      <c r="FQ115" s="114"/>
      <c r="FR115" s="114"/>
      <c r="FS115" s="114"/>
      <c r="FT115" s="114"/>
      <c r="FU115" s="114"/>
      <c r="FV115" s="114"/>
      <c r="FW115" s="114"/>
      <c r="FX115" s="114"/>
      <c r="FY115" s="114"/>
      <c r="FZ115" s="114"/>
      <c r="GA115" s="114"/>
      <c r="GB115" s="114"/>
      <c r="GC115" s="114"/>
      <c r="GD115" s="114"/>
      <c r="GE115" s="114"/>
      <c r="GF115" s="114"/>
      <c r="GG115" s="114"/>
      <c r="GH115" s="114"/>
      <c r="GI115" s="114"/>
      <c r="GJ115" s="114"/>
      <c r="GK115" s="114"/>
    </row>
    <row r="116" spans="1:193" s="45" customFormat="1" ht="18" customHeight="1" x14ac:dyDescent="0.25">
      <c r="A116" s="98"/>
      <c r="B116" s="98"/>
      <c r="C116" s="47"/>
      <c r="D116" s="47"/>
      <c r="E116" s="47"/>
      <c r="F116" s="47"/>
      <c r="L116" s="48"/>
      <c r="M116" s="52"/>
      <c r="S116" s="46"/>
      <c r="T116" s="44"/>
      <c r="U116" s="44"/>
      <c r="V116" s="44"/>
      <c r="W116" s="47"/>
      <c r="X116" s="47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  <c r="CW116" s="114"/>
      <c r="CX116" s="114"/>
      <c r="CY116" s="114"/>
      <c r="CZ116" s="114"/>
      <c r="DA116" s="114"/>
      <c r="DB116" s="114"/>
      <c r="DC116" s="114"/>
      <c r="DD116" s="114"/>
      <c r="DE116" s="114"/>
      <c r="DF116" s="114"/>
      <c r="DG116" s="114"/>
      <c r="DH116" s="114"/>
      <c r="DI116" s="114"/>
      <c r="DJ116" s="114"/>
      <c r="DK116" s="114"/>
      <c r="DL116" s="114"/>
      <c r="DM116" s="114"/>
      <c r="DN116" s="114"/>
      <c r="DO116" s="114"/>
      <c r="DP116" s="114"/>
      <c r="DQ116" s="114"/>
      <c r="DR116" s="114"/>
      <c r="DS116" s="114"/>
      <c r="DT116" s="114"/>
      <c r="DU116" s="114"/>
      <c r="DV116" s="114"/>
      <c r="DW116" s="114"/>
      <c r="DX116" s="114"/>
      <c r="DY116" s="114"/>
      <c r="DZ116" s="114"/>
      <c r="EA116" s="114"/>
      <c r="EB116" s="114"/>
      <c r="EC116" s="114"/>
      <c r="ED116" s="114"/>
      <c r="EE116" s="114"/>
      <c r="EF116" s="114"/>
      <c r="EG116" s="114"/>
      <c r="EH116" s="114"/>
      <c r="EI116" s="114"/>
      <c r="EJ116" s="114"/>
      <c r="EK116" s="114"/>
      <c r="EL116" s="114"/>
      <c r="EM116" s="114"/>
      <c r="EN116" s="114"/>
      <c r="EO116" s="114"/>
      <c r="EP116" s="114"/>
      <c r="EQ116" s="114"/>
      <c r="ER116" s="114"/>
      <c r="ES116" s="114"/>
      <c r="ET116" s="114"/>
      <c r="EU116" s="114"/>
      <c r="EV116" s="114"/>
      <c r="EW116" s="114"/>
      <c r="EX116" s="114"/>
      <c r="EY116" s="114"/>
      <c r="EZ116" s="114"/>
      <c r="FA116" s="114"/>
      <c r="FB116" s="114"/>
      <c r="FC116" s="114"/>
      <c r="FD116" s="114"/>
      <c r="FE116" s="114"/>
      <c r="FF116" s="114"/>
      <c r="FG116" s="114"/>
      <c r="FH116" s="114"/>
      <c r="FI116" s="114"/>
      <c r="FJ116" s="114"/>
      <c r="FK116" s="114"/>
      <c r="FL116" s="114"/>
      <c r="FM116" s="114"/>
      <c r="FN116" s="114"/>
      <c r="FO116" s="114"/>
      <c r="FP116" s="114"/>
      <c r="FQ116" s="114"/>
      <c r="FR116" s="114"/>
      <c r="FS116" s="114"/>
      <c r="FT116" s="114"/>
      <c r="FU116" s="114"/>
      <c r="FV116" s="114"/>
      <c r="FW116" s="114"/>
      <c r="FX116" s="114"/>
      <c r="FY116" s="114"/>
      <c r="FZ116" s="114"/>
      <c r="GA116" s="114"/>
      <c r="GB116" s="114"/>
      <c r="GC116" s="114"/>
      <c r="GD116" s="114"/>
      <c r="GE116" s="114"/>
      <c r="GF116" s="114"/>
      <c r="GG116" s="114"/>
      <c r="GH116" s="114"/>
      <c r="GI116" s="114"/>
      <c r="GJ116" s="114"/>
      <c r="GK116" s="114"/>
    </row>
    <row r="117" spans="1:193" s="45" customFormat="1" ht="18" customHeight="1" x14ac:dyDescent="0.25">
      <c r="A117" s="98"/>
      <c r="B117" s="98"/>
      <c r="C117" s="47"/>
      <c r="D117" s="47"/>
      <c r="E117" s="47"/>
      <c r="F117" s="47"/>
      <c r="L117" s="48"/>
      <c r="M117" s="52"/>
      <c r="S117" s="46"/>
      <c r="T117" s="44"/>
      <c r="U117" s="44"/>
      <c r="V117" s="44"/>
      <c r="W117" s="47"/>
      <c r="X117" s="47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  <c r="CW117" s="114"/>
      <c r="CX117" s="114"/>
      <c r="CY117" s="114"/>
      <c r="CZ117" s="114"/>
      <c r="DA117" s="114"/>
      <c r="DB117" s="114"/>
      <c r="DC117" s="114"/>
      <c r="DD117" s="114"/>
      <c r="DE117" s="114"/>
      <c r="DF117" s="114"/>
      <c r="DG117" s="114"/>
      <c r="DH117" s="114"/>
      <c r="DI117" s="114"/>
      <c r="DJ117" s="114"/>
      <c r="DK117" s="114"/>
      <c r="DL117" s="114"/>
      <c r="DM117" s="114"/>
      <c r="DN117" s="114"/>
      <c r="DO117" s="114"/>
      <c r="DP117" s="114"/>
      <c r="DQ117" s="114"/>
      <c r="DR117" s="114"/>
      <c r="DS117" s="114"/>
      <c r="DT117" s="114"/>
      <c r="DU117" s="114"/>
      <c r="DV117" s="114"/>
      <c r="DW117" s="114"/>
      <c r="DX117" s="114"/>
      <c r="DY117" s="114"/>
      <c r="DZ117" s="114"/>
      <c r="EA117" s="114"/>
      <c r="EB117" s="114"/>
      <c r="EC117" s="114"/>
      <c r="ED117" s="114"/>
      <c r="EE117" s="114"/>
      <c r="EF117" s="114"/>
      <c r="EG117" s="114"/>
      <c r="EH117" s="114"/>
      <c r="EI117" s="114"/>
      <c r="EJ117" s="114"/>
      <c r="EK117" s="114"/>
      <c r="EL117" s="114"/>
      <c r="EM117" s="114"/>
      <c r="EN117" s="114"/>
      <c r="EO117" s="114"/>
      <c r="EP117" s="114"/>
      <c r="EQ117" s="114"/>
      <c r="ER117" s="114"/>
      <c r="ES117" s="114"/>
      <c r="ET117" s="114"/>
      <c r="EU117" s="114"/>
      <c r="EV117" s="114"/>
      <c r="EW117" s="114"/>
      <c r="EX117" s="114"/>
      <c r="EY117" s="114"/>
      <c r="EZ117" s="114"/>
      <c r="FA117" s="114"/>
      <c r="FB117" s="114"/>
      <c r="FC117" s="114"/>
      <c r="FD117" s="114"/>
      <c r="FE117" s="114"/>
      <c r="FF117" s="114"/>
      <c r="FG117" s="114"/>
      <c r="FH117" s="114"/>
      <c r="FI117" s="114"/>
      <c r="FJ117" s="114"/>
      <c r="FK117" s="114"/>
      <c r="FL117" s="114"/>
      <c r="FM117" s="114"/>
      <c r="FN117" s="114"/>
      <c r="FO117" s="114"/>
      <c r="FP117" s="114"/>
      <c r="FQ117" s="114"/>
      <c r="FR117" s="114"/>
      <c r="FS117" s="114"/>
      <c r="FT117" s="114"/>
      <c r="FU117" s="114"/>
      <c r="FV117" s="114"/>
      <c r="FW117" s="114"/>
      <c r="FX117" s="114"/>
      <c r="FY117" s="114"/>
      <c r="FZ117" s="114"/>
      <c r="GA117" s="114"/>
      <c r="GB117" s="114"/>
      <c r="GC117" s="114"/>
      <c r="GD117" s="114"/>
      <c r="GE117" s="114"/>
      <c r="GF117" s="114"/>
      <c r="GG117" s="114"/>
      <c r="GH117" s="114"/>
      <c r="GI117" s="114"/>
      <c r="GJ117" s="114"/>
      <c r="GK117" s="114"/>
    </row>
    <row r="118" spans="1:193" s="45" customFormat="1" ht="18" customHeight="1" x14ac:dyDescent="0.25">
      <c r="A118" s="98"/>
      <c r="B118" s="98"/>
      <c r="C118" s="47"/>
      <c r="D118" s="47"/>
      <c r="E118" s="47"/>
      <c r="F118" s="47"/>
      <c r="L118" s="48"/>
      <c r="M118" s="52"/>
      <c r="S118" s="46"/>
      <c r="T118" s="44"/>
      <c r="U118" s="44"/>
      <c r="V118" s="44"/>
      <c r="W118" s="47"/>
      <c r="X118" s="47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  <c r="CW118" s="114"/>
      <c r="CX118" s="114"/>
      <c r="CY118" s="114"/>
      <c r="CZ118" s="114"/>
      <c r="DA118" s="114"/>
      <c r="DB118" s="114"/>
      <c r="DC118" s="114"/>
      <c r="DD118" s="114"/>
      <c r="DE118" s="114"/>
      <c r="DF118" s="114"/>
      <c r="DG118" s="114"/>
      <c r="DH118" s="114"/>
      <c r="DI118" s="114"/>
      <c r="DJ118" s="114"/>
      <c r="DK118" s="114"/>
      <c r="DL118" s="114"/>
      <c r="DM118" s="114"/>
      <c r="DN118" s="114"/>
      <c r="DO118" s="114"/>
      <c r="DP118" s="114"/>
      <c r="DQ118" s="114"/>
      <c r="DR118" s="114"/>
      <c r="DS118" s="114"/>
      <c r="DT118" s="114"/>
      <c r="DU118" s="114"/>
      <c r="DV118" s="114"/>
      <c r="DW118" s="114"/>
      <c r="DX118" s="114"/>
      <c r="DY118" s="114"/>
      <c r="DZ118" s="114"/>
      <c r="EA118" s="114"/>
      <c r="EB118" s="114"/>
      <c r="EC118" s="114"/>
      <c r="ED118" s="114"/>
      <c r="EE118" s="114"/>
      <c r="EF118" s="114"/>
      <c r="EG118" s="114"/>
      <c r="EH118" s="114"/>
      <c r="EI118" s="114"/>
      <c r="EJ118" s="114"/>
      <c r="EK118" s="114"/>
      <c r="EL118" s="114"/>
      <c r="EM118" s="114"/>
      <c r="EN118" s="114"/>
      <c r="EO118" s="114"/>
      <c r="EP118" s="114"/>
      <c r="EQ118" s="114"/>
      <c r="ER118" s="114"/>
      <c r="ES118" s="114"/>
      <c r="ET118" s="114"/>
      <c r="EU118" s="114"/>
      <c r="EV118" s="114"/>
      <c r="EW118" s="114"/>
      <c r="EX118" s="114"/>
      <c r="EY118" s="114"/>
      <c r="EZ118" s="114"/>
      <c r="FA118" s="114"/>
      <c r="FB118" s="114"/>
      <c r="FC118" s="114"/>
      <c r="FD118" s="114"/>
      <c r="FE118" s="114"/>
      <c r="FF118" s="114"/>
      <c r="FG118" s="114"/>
      <c r="FH118" s="114"/>
      <c r="FI118" s="114"/>
      <c r="FJ118" s="114"/>
      <c r="FK118" s="114"/>
      <c r="FL118" s="114"/>
      <c r="FM118" s="114"/>
      <c r="FN118" s="114"/>
      <c r="FO118" s="114"/>
      <c r="FP118" s="114"/>
      <c r="FQ118" s="114"/>
      <c r="FR118" s="114"/>
      <c r="FS118" s="114"/>
      <c r="FT118" s="114"/>
      <c r="FU118" s="114"/>
      <c r="FV118" s="114"/>
      <c r="FW118" s="114"/>
      <c r="FX118" s="114"/>
      <c r="FY118" s="114"/>
      <c r="FZ118" s="114"/>
      <c r="GA118" s="114"/>
      <c r="GB118" s="114"/>
      <c r="GC118" s="114"/>
      <c r="GD118" s="114"/>
      <c r="GE118" s="114"/>
      <c r="GF118" s="114"/>
      <c r="GG118" s="114"/>
      <c r="GH118" s="114"/>
      <c r="GI118" s="114"/>
      <c r="GJ118" s="114"/>
      <c r="GK118" s="114"/>
    </row>
    <row r="119" spans="1:193" s="45" customFormat="1" ht="18" customHeight="1" x14ac:dyDescent="0.25">
      <c r="A119" s="98"/>
      <c r="B119" s="98"/>
      <c r="C119" s="47"/>
      <c r="D119" s="47"/>
      <c r="E119" s="47"/>
      <c r="F119" s="47"/>
      <c r="L119" s="48"/>
      <c r="M119" s="52"/>
      <c r="S119" s="46"/>
      <c r="T119" s="44"/>
      <c r="U119" s="44"/>
      <c r="V119" s="44"/>
      <c r="W119" s="47"/>
      <c r="X119" s="47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  <c r="CW119" s="114"/>
      <c r="CX119" s="114"/>
      <c r="CY119" s="114"/>
      <c r="CZ119" s="114"/>
      <c r="DA119" s="114"/>
      <c r="DB119" s="114"/>
      <c r="DC119" s="114"/>
      <c r="DD119" s="114"/>
      <c r="DE119" s="114"/>
      <c r="DF119" s="114"/>
      <c r="DG119" s="114"/>
      <c r="DH119" s="114"/>
      <c r="DI119" s="114"/>
      <c r="DJ119" s="114"/>
      <c r="DK119" s="114"/>
      <c r="DL119" s="114"/>
      <c r="DM119" s="114"/>
      <c r="DN119" s="114"/>
      <c r="DO119" s="114"/>
      <c r="DP119" s="114"/>
      <c r="DQ119" s="114"/>
      <c r="DR119" s="114"/>
      <c r="DS119" s="114"/>
      <c r="DT119" s="114"/>
      <c r="DU119" s="114"/>
      <c r="DV119" s="114"/>
      <c r="DW119" s="114"/>
      <c r="DX119" s="114"/>
      <c r="DY119" s="114"/>
      <c r="DZ119" s="114"/>
      <c r="EA119" s="114"/>
      <c r="EB119" s="114"/>
      <c r="EC119" s="114"/>
      <c r="ED119" s="114"/>
      <c r="EE119" s="114"/>
      <c r="EF119" s="114"/>
      <c r="EG119" s="114"/>
      <c r="EH119" s="114"/>
      <c r="EI119" s="114"/>
      <c r="EJ119" s="114"/>
      <c r="EK119" s="114"/>
      <c r="EL119" s="114"/>
      <c r="EM119" s="114"/>
      <c r="EN119" s="114"/>
      <c r="EO119" s="114"/>
      <c r="EP119" s="114"/>
      <c r="EQ119" s="114"/>
      <c r="ER119" s="114"/>
      <c r="ES119" s="114"/>
      <c r="ET119" s="114"/>
      <c r="EU119" s="114"/>
      <c r="EV119" s="114"/>
      <c r="EW119" s="114"/>
      <c r="EX119" s="114"/>
      <c r="EY119" s="114"/>
      <c r="EZ119" s="114"/>
      <c r="FA119" s="114"/>
      <c r="FB119" s="114"/>
      <c r="FC119" s="114"/>
      <c r="FD119" s="114"/>
      <c r="FE119" s="114"/>
      <c r="FF119" s="114"/>
      <c r="FG119" s="114"/>
      <c r="FH119" s="114"/>
      <c r="FI119" s="114"/>
      <c r="FJ119" s="114"/>
      <c r="FK119" s="114"/>
      <c r="FL119" s="114"/>
      <c r="FM119" s="114"/>
      <c r="FN119" s="114"/>
      <c r="FO119" s="114"/>
      <c r="FP119" s="114"/>
      <c r="FQ119" s="114"/>
      <c r="FR119" s="114"/>
      <c r="FS119" s="114"/>
      <c r="FT119" s="114"/>
      <c r="FU119" s="114"/>
      <c r="FV119" s="114"/>
      <c r="FW119" s="114"/>
      <c r="FX119" s="114"/>
      <c r="FY119" s="114"/>
      <c r="FZ119" s="114"/>
      <c r="GA119" s="114"/>
      <c r="GB119" s="114"/>
      <c r="GC119" s="114"/>
      <c r="GD119" s="114"/>
      <c r="GE119" s="114"/>
      <c r="GF119" s="114"/>
      <c r="GG119" s="114"/>
      <c r="GH119" s="114"/>
      <c r="GI119" s="114"/>
      <c r="GJ119" s="114"/>
      <c r="GK119" s="114"/>
    </row>
    <row r="120" spans="1:193" s="45" customFormat="1" ht="18" customHeight="1" x14ac:dyDescent="0.25">
      <c r="A120" s="98"/>
      <c r="B120" s="98"/>
      <c r="C120" s="47"/>
      <c r="D120" s="47"/>
      <c r="E120" s="47"/>
      <c r="F120" s="47"/>
      <c r="L120" s="48"/>
      <c r="M120" s="52"/>
      <c r="S120" s="46"/>
      <c r="T120" s="44"/>
      <c r="U120" s="44"/>
      <c r="V120" s="44"/>
      <c r="W120" s="47"/>
      <c r="X120" s="47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  <c r="CS120" s="114"/>
      <c r="CT120" s="114"/>
      <c r="CU120" s="114"/>
      <c r="CV120" s="114"/>
      <c r="CW120" s="114"/>
      <c r="CX120" s="114"/>
      <c r="CY120" s="114"/>
      <c r="CZ120" s="114"/>
      <c r="DA120" s="114"/>
      <c r="DB120" s="114"/>
      <c r="DC120" s="114"/>
      <c r="DD120" s="114"/>
      <c r="DE120" s="114"/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4"/>
      <c r="DR120" s="114"/>
      <c r="DS120" s="114"/>
      <c r="DT120" s="114"/>
      <c r="DU120" s="114"/>
      <c r="DV120" s="114"/>
      <c r="DW120" s="114"/>
      <c r="DX120" s="114"/>
      <c r="DY120" s="114"/>
      <c r="DZ120" s="114"/>
      <c r="EA120" s="114"/>
      <c r="EB120" s="114"/>
      <c r="EC120" s="114"/>
      <c r="ED120" s="114"/>
      <c r="EE120" s="114"/>
      <c r="EF120" s="114"/>
      <c r="EG120" s="114"/>
      <c r="EH120" s="114"/>
      <c r="EI120" s="114"/>
      <c r="EJ120" s="114"/>
      <c r="EK120" s="114"/>
      <c r="EL120" s="114"/>
      <c r="EM120" s="114"/>
      <c r="EN120" s="114"/>
      <c r="EO120" s="114"/>
      <c r="EP120" s="114"/>
      <c r="EQ120" s="114"/>
      <c r="ER120" s="114"/>
      <c r="ES120" s="114"/>
      <c r="ET120" s="114"/>
      <c r="EU120" s="114"/>
      <c r="EV120" s="114"/>
      <c r="EW120" s="114"/>
      <c r="EX120" s="114"/>
      <c r="EY120" s="114"/>
      <c r="EZ120" s="114"/>
      <c r="FA120" s="114"/>
      <c r="FB120" s="114"/>
      <c r="FC120" s="114"/>
      <c r="FD120" s="114"/>
      <c r="FE120" s="114"/>
      <c r="FF120" s="114"/>
      <c r="FG120" s="114"/>
      <c r="FH120" s="114"/>
      <c r="FI120" s="114"/>
      <c r="FJ120" s="114"/>
      <c r="FK120" s="114"/>
      <c r="FL120" s="114"/>
      <c r="FM120" s="114"/>
      <c r="FN120" s="114"/>
      <c r="FO120" s="114"/>
      <c r="FP120" s="114"/>
      <c r="FQ120" s="114"/>
      <c r="FR120" s="114"/>
      <c r="FS120" s="114"/>
      <c r="FT120" s="114"/>
      <c r="FU120" s="114"/>
      <c r="FV120" s="114"/>
      <c r="FW120" s="114"/>
      <c r="FX120" s="114"/>
      <c r="FY120" s="114"/>
      <c r="FZ120" s="114"/>
      <c r="GA120" s="114"/>
      <c r="GB120" s="114"/>
      <c r="GC120" s="114"/>
      <c r="GD120" s="114"/>
      <c r="GE120" s="114"/>
      <c r="GF120" s="114"/>
      <c r="GG120" s="114"/>
      <c r="GH120" s="114"/>
      <c r="GI120" s="114"/>
      <c r="GJ120" s="114"/>
      <c r="GK120" s="114"/>
    </row>
    <row r="121" spans="1:193" s="45" customFormat="1" ht="18" customHeight="1" x14ac:dyDescent="0.25">
      <c r="A121" s="98"/>
      <c r="B121" s="98"/>
      <c r="C121" s="47"/>
      <c r="D121" s="47"/>
      <c r="E121" s="47"/>
      <c r="F121" s="47"/>
      <c r="L121" s="48"/>
      <c r="M121" s="52"/>
      <c r="S121" s="46"/>
      <c r="T121" s="44"/>
      <c r="U121" s="44"/>
      <c r="V121" s="44"/>
      <c r="W121" s="47"/>
      <c r="X121" s="47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  <c r="CS121" s="114"/>
      <c r="CT121" s="114"/>
      <c r="CU121" s="114"/>
      <c r="CV121" s="114"/>
      <c r="CW121" s="114"/>
      <c r="CX121" s="114"/>
      <c r="CY121" s="114"/>
      <c r="CZ121" s="114"/>
      <c r="DA121" s="114"/>
      <c r="DB121" s="114"/>
      <c r="DC121" s="114"/>
      <c r="DD121" s="114"/>
      <c r="DE121" s="114"/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4"/>
      <c r="DR121" s="114"/>
      <c r="DS121" s="114"/>
      <c r="DT121" s="114"/>
      <c r="DU121" s="114"/>
      <c r="DV121" s="114"/>
      <c r="DW121" s="114"/>
      <c r="DX121" s="114"/>
      <c r="DY121" s="114"/>
      <c r="DZ121" s="114"/>
      <c r="EA121" s="114"/>
      <c r="EB121" s="114"/>
      <c r="EC121" s="114"/>
      <c r="ED121" s="114"/>
      <c r="EE121" s="114"/>
      <c r="EF121" s="114"/>
      <c r="EG121" s="114"/>
      <c r="EH121" s="114"/>
      <c r="EI121" s="114"/>
      <c r="EJ121" s="114"/>
      <c r="EK121" s="114"/>
      <c r="EL121" s="114"/>
      <c r="EM121" s="114"/>
      <c r="EN121" s="114"/>
      <c r="EO121" s="114"/>
      <c r="EP121" s="114"/>
      <c r="EQ121" s="114"/>
      <c r="ER121" s="114"/>
      <c r="ES121" s="114"/>
      <c r="ET121" s="114"/>
      <c r="EU121" s="114"/>
      <c r="EV121" s="114"/>
      <c r="EW121" s="114"/>
      <c r="EX121" s="114"/>
      <c r="EY121" s="114"/>
      <c r="EZ121" s="114"/>
      <c r="FA121" s="114"/>
      <c r="FB121" s="114"/>
      <c r="FC121" s="114"/>
      <c r="FD121" s="114"/>
      <c r="FE121" s="114"/>
      <c r="FF121" s="114"/>
      <c r="FG121" s="114"/>
      <c r="FH121" s="114"/>
      <c r="FI121" s="114"/>
      <c r="FJ121" s="114"/>
      <c r="FK121" s="114"/>
      <c r="FL121" s="114"/>
      <c r="FM121" s="114"/>
      <c r="FN121" s="114"/>
      <c r="FO121" s="114"/>
      <c r="FP121" s="114"/>
      <c r="FQ121" s="114"/>
      <c r="FR121" s="114"/>
      <c r="FS121" s="114"/>
      <c r="FT121" s="114"/>
      <c r="FU121" s="114"/>
      <c r="FV121" s="114"/>
      <c r="FW121" s="114"/>
      <c r="FX121" s="114"/>
      <c r="FY121" s="114"/>
      <c r="FZ121" s="114"/>
      <c r="GA121" s="114"/>
      <c r="GB121" s="114"/>
      <c r="GC121" s="114"/>
      <c r="GD121" s="114"/>
      <c r="GE121" s="114"/>
      <c r="GF121" s="114"/>
      <c r="GG121" s="114"/>
      <c r="GH121" s="114"/>
      <c r="GI121" s="114"/>
      <c r="GJ121" s="114"/>
      <c r="GK121" s="114"/>
    </row>
    <row r="122" spans="1:193" s="45" customFormat="1" ht="18" customHeight="1" x14ac:dyDescent="0.25">
      <c r="A122" s="98"/>
      <c r="B122" s="98"/>
      <c r="C122" s="47"/>
      <c r="D122" s="47"/>
      <c r="E122" s="47"/>
      <c r="F122" s="47"/>
      <c r="L122" s="48"/>
      <c r="M122" s="52"/>
      <c r="S122" s="46"/>
      <c r="T122" s="44"/>
      <c r="U122" s="44"/>
      <c r="V122" s="44"/>
      <c r="W122" s="47"/>
      <c r="X122" s="47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  <c r="DA122" s="114"/>
      <c r="DB122" s="114"/>
      <c r="DC122" s="114"/>
      <c r="DD122" s="114"/>
      <c r="DE122" s="114"/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4"/>
      <c r="DR122" s="114"/>
      <c r="DS122" s="114"/>
      <c r="DT122" s="114"/>
      <c r="DU122" s="114"/>
      <c r="DV122" s="114"/>
      <c r="DW122" s="114"/>
      <c r="DX122" s="114"/>
      <c r="DY122" s="114"/>
      <c r="DZ122" s="114"/>
      <c r="EA122" s="114"/>
      <c r="EB122" s="114"/>
      <c r="EC122" s="114"/>
      <c r="ED122" s="114"/>
      <c r="EE122" s="114"/>
      <c r="EF122" s="114"/>
      <c r="EG122" s="114"/>
      <c r="EH122" s="114"/>
      <c r="EI122" s="114"/>
      <c r="EJ122" s="114"/>
      <c r="EK122" s="114"/>
      <c r="EL122" s="114"/>
      <c r="EM122" s="114"/>
      <c r="EN122" s="114"/>
      <c r="EO122" s="114"/>
      <c r="EP122" s="114"/>
      <c r="EQ122" s="114"/>
      <c r="ER122" s="114"/>
      <c r="ES122" s="114"/>
      <c r="ET122" s="114"/>
      <c r="EU122" s="114"/>
      <c r="EV122" s="114"/>
      <c r="EW122" s="114"/>
      <c r="EX122" s="114"/>
      <c r="EY122" s="114"/>
      <c r="EZ122" s="114"/>
      <c r="FA122" s="114"/>
      <c r="FB122" s="114"/>
      <c r="FC122" s="114"/>
      <c r="FD122" s="114"/>
      <c r="FE122" s="114"/>
      <c r="FF122" s="114"/>
      <c r="FG122" s="114"/>
      <c r="FH122" s="114"/>
      <c r="FI122" s="114"/>
      <c r="FJ122" s="114"/>
      <c r="FK122" s="114"/>
      <c r="FL122" s="114"/>
      <c r="FM122" s="114"/>
      <c r="FN122" s="114"/>
      <c r="FO122" s="114"/>
      <c r="FP122" s="114"/>
      <c r="FQ122" s="114"/>
      <c r="FR122" s="114"/>
      <c r="FS122" s="114"/>
      <c r="FT122" s="114"/>
      <c r="FU122" s="114"/>
      <c r="FV122" s="114"/>
      <c r="FW122" s="114"/>
      <c r="FX122" s="114"/>
      <c r="FY122" s="114"/>
      <c r="FZ122" s="114"/>
      <c r="GA122" s="114"/>
      <c r="GB122" s="114"/>
      <c r="GC122" s="114"/>
      <c r="GD122" s="114"/>
      <c r="GE122" s="114"/>
      <c r="GF122" s="114"/>
      <c r="GG122" s="114"/>
      <c r="GH122" s="114"/>
      <c r="GI122" s="114"/>
      <c r="GJ122" s="114"/>
      <c r="GK122" s="114"/>
    </row>
    <row r="123" spans="1:193" s="45" customFormat="1" ht="18" customHeight="1" x14ac:dyDescent="0.25">
      <c r="A123" s="98"/>
      <c r="B123" s="98"/>
      <c r="C123" s="47"/>
      <c r="D123" s="47"/>
      <c r="E123" s="47"/>
      <c r="F123" s="47"/>
      <c r="L123" s="48"/>
      <c r="M123" s="52"/>
      <c r="S123" s="46"/>
      <c r="T123" s="44"/>
      <c r="U123" s="44"/>
      <c r="V123" s="44"/>
      <c r="W123" s="47"/>
      <c r="X123" s="47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  <c r="DA123" s="114"/>
      <c r="DB123" s="114"/>
      <c r="DC123" s="114"/>
      <c r="DD123" s="114"/>
      <c r="DE123" s="114"/>
      <c r="DF123" s="114"/>
      <c r="DG123" s="114"/>
      <c r="DH123" s="114"/>
      <c r="DI123" s="114"/>
      <c r="DJ123" s="114"/>
      <c r="DK123" s="114"/>
      <c r="DL123" s="114"/>
      <c r="DM123" s="114"/>
      <c r="DN123" s="114"/>
      <c r="DO123" s="114"/>
      <c r="DP123" s="114"/>
      <c r="DQ123" s="114"/>
      <c r="DR123" s="114"/>
      <c r="DS123" s="114"/>
      <c r="DT123" s="114"/>
      <c r="DU123" s="114"/>
      <c r="DV123" s="114"/>
      <c r="DW123" s="114"/>
      <c r="DX123" s="114"/>
      <c r="DY123" s="114"/>
      <c r="DZ123" s="114"/>
      <c r="EA123" s="114"/>
      <c r="EB123" s="114"/>
      <c r="EC123" s="114"/>
      <c r="ED123" s="114"/>
      <c r="EE123" s="114"/>
      <c r="EF123" s="114"/>
      <c r="EG123" s="114"/>
      <c r="EH123" s="114"/>
      <c r="EI123" s="114"/>
      <c r="EJ123" s="114"/>
      <c r="EK123" s="114"/>
      <c r="EL123" s="114"/>
      <c r="EM123" s="114"/>
      <c r="EN123" s="114"/>
      <c r="EO123" s="114"/>
      <c r="EP123" s="114"/>
      <c r="EQ123" s="114"/>
      <c r="ER123" s="114"/>
      <c r="ES123" s="114"/>
      <c r="ET123" s="114"/>
      <c r="EU123" s="114"/>
      <c r="EV123" s="114"/>
      <c r="EW123" s="114"/>
      <c r="EX123" s="114"/>
      <c r="EY123" s="114"/>
      <c r="EZ123" s="114"/>
      <c r="FA123" s="114"/>
      <c r="FB123" s="114"/>
      <c r="FC123" s="114"/>
      <c r="FD123" s="114"/>
      <c r="FE123" s="114"/>
      <c r="FF123" s="114"/>
      <c r="FG123" s="114"/>
      <c r="FH123" s="114"/>
      <c r="FI123" s="114"/>
      <c r="FJ123" s="114"/>
      <c r="FK123" s="114"/>
      <c r="FL123" s="114"/>
      <c r="FM123" s="114"/>
      <c r="FN123" s="114"/>
      <c r="FO123" s="114"/>
      <c r="FP123" s="114"/>
      <c r="FQ123" s="114"/>
      <c r="FR123" s="114"/>
      <c r="FS123" s="114"/>
      <c r="FT123" s="114"/>
      <c r="FU123" s="114"/>
      <c r="FV123" s="114"/>
      <c r="FW123" s="114"/>
      <c r="FX123" s="114"/>
      <c r="FY123" s="114"/>
      <c r="FZ123" s="114"/>
      <c r="GA123" s="114"/>
      <c r="GB123" s="114"/>
      <c r="GC123" s="114"/>
      <c r="GD123" s="114"/>
      <c r="GE123" s="114"/>
      <c r="GF123" s="114"/>
      <c r="GG123" s="114"/>
      <c r="GH123" s="114"/>
      <c r="GI123" s="114"/>
      <c r="GJ123" s="114"/>
      <c r="GK123" s="114"/>
    </row>
    <row r="124" spans="1:193" s="45" customFormat="1" ht="18" customHeight="1" x14ac:dyDescent="0.25">
      <c r="A124" s="98"/>
      <c r="B124" s="98"/>
      <c r="C124" s="47"/>
      <c r="D124" s="47"/>
      <c r="E124" s="47"/>
      <c r="F124" s="47"/>
      <c r="L124" s="48"/>
      <c r="M124" s="52"/>
      <c r="S124" s="46"/>
      <c r="T124" s="44"/>
      <c r="U124" s="44"/>
      <c r="V124" s="44"/>
      <c r="W124" s="47"/>
      <c r="X124" s="47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  <c r="CH124" s="114"/>
      <c r="CI124" s="114"/>
      <c r="CJ124" s="114"/>
      <c r="CK124" s="114"/>
      <c r="CL124" s="114"/>
      <c r="CM124" s="114"/>
      <c r="CN124" s="114"/>
      <c r="CO124" s="114"/>
      <c r="CP124" s="114"/>
      <c r="CQ124" s="114"/>
      <c r="CR124" s="114"/>
      <c r="CS124" s="114"/>
      <c r="CT124" s="114"/>
      <c r="CU124" s="114"/>
      <c r="CV124" s="114"/>
      <c r="CW124" s="114"/>
      <c r="CX124" s="114"/>
      <c r="CY124" s="114"/>
      <c r="CZ124" s="114"/>
      <c r="DA124" s="114"/>
      <c r="DB124" s="114"/>
      <c r="DC124" s="114"/>
      <c r="DD124" s="114"/>
      <c r="DE124" s="114"/>
      <c r="DF124" s="114"/>
      <c r="DG124" s="114"/>
      <c r="DH124" s="114"/>
      <c r="DI124" s="114"/>
      <c r="DJ124" s="114"/>
      <c r="DK124" s="114"/>
      <c r="DL124" s="114"/>
      <c r="DM124" s="114"/>
      <c r="DN124" s="114"/>
      <c r="DO124" s="114"/>
      <c r="DP124" s="114"/>
      <c r="DQ124" s="114"/>
      <c r="DR124" s="114"/>
      <c r="DS124" s="114"/>
      <c r="DT124" s="114"/>
      <c r="DU124" s="114"/>
      <c r="DV124" s="114"/>
      <c r="DW124" s="114"/>
      <c r="DX124" s="114"/>
      <c r="DY124" s="114"/>
      <c r="DZ124" s="114"/>
      <c r="EA124" s="114"/>
      <c r="EB124" s="114"/>
      <c r="EC124" s="114"/>
      <c r="ED124" s="114"/>
      <c r="EE124" s="114"/>
      <c r="EF124" s="114"/>
      <c r="EG124" s="114"/>
      <c r="EH124" s="114"/>
      <c r="EI124" s="114"/>
      <c r="EJ124" s="114"/>
      <c r="EK124" s="114"/>
      <c r="EL124" s="114"/>
      <c r="EM124" s="114"/>
      <c r="EN124" s="114"/>
      <c r="EO124" s="114"/>
      <c r="EP124" s="114"/>
      <c r="EQ124" s="114"/>
      <c r="ER124" s="114"/>
      <c r="ES124" s="114"/>
      <c r="ET124" s="114"/>
      <c r="EU124" s="114"/>
      <c r="EV124" s="114"/>
      <c r="EW124" s="114"/>
      <c r="EX124" s="114"/>
      <c r="EY124" s="114"/>
      <c r="EZ124" s="114"/>
      <c r="FA124" s="114"/>
      <c r="FB124" s="114"/>
      <c r="FC124" s="114"/>
      <c r="FD124" s="114"/>
      <c r="FE124" s="114"/>
      <c r="FF124" s="114"/>
      <c r="FG124" s="114"/>
      <c r="FH124" s="114"/>
      <c r="FI124" s="114"/>
      <c r="FJ124" s="114"/>
      <c r="FK124" s="114"/>
      <c r="FL124" s="114"/>
      <c r="FM124" s="114"/>
      <c r="FN124" s="114"/>
      <c r="FO124" s="114"/>
      <c r="FP124" s="114"/>
      <c r="FQ124" s="114"/>
      <c r="FR124" s="114"/>
      <c r="FS124" s="114"/>
      <c r="FT124" s="114"/>
      <c r="FU124" s="114"/>
      <c r="FV124" s="114"/>
      <c r="FW124" s="114"/>
      <c r="FX124" s="114"/>
      <c r="FY124" s="114"/>
      <c r="FZ124" s="114"/>
      <c r="GA124" s="114"/>
      <c r="GB124" s="114"/>
      <c r="GC124" s="114"/>
      <c r="GD124" s="114"/>
      <c r="GE124" s="114"/>
      <c r="GF124" s="114"/>
      <c r="GG124" s="114"/>
      <c r="GH124" s="114"/>
      <c r="GI124" s="114"/>
      <c r="GJ124" s="114"/>
      <c r="GK124" s="114"/>
    </row>
    <row r="125" spans="1:193" s="45" customFormat="1" ht="18" customHeight="1" x14ac:dyDescent="0.25">
      <c r="A125" s="98"/>
      <c r="B125" s="98"/>
      <c r="C125" s="47"/>
      <c r="D125" s="47"/>
      <c r="E125" s="47"/>
      <c r="F125" s="47"/>
      <c r="L125" s="48"/>
      <c r="M125" s="52"/>
      <c r="S125" s="46"/>
      <c r="T125" s="44"/>
      <c r="U125" s="44"/>
      <c r="V125" s="44"/>
      <c r="W125" s="47"/>
      <c r="X125" s="47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114"/>
      <c r="DA125" s="114"/>
      <c r="DB125" s="114"/>
      <c r="DC125" s="114"/>
      <c r="DD125" s="114"/>
      <c r="DE125" s="114"/>
      <c r="DF125" s="114"/>
      <c r="DG125" s="114"/>
      <c r="DH125" s="114"/>
      <c r="DI125" s="114"/>
      <c r="DJ125" s="114"/>
      <c r="DK125" s="114"/>
      <c r="DL125" s="114"/>
      <c r="DM125" s="114"/>
      <c r="DN125" s="114"/>
      <c r="DO125" s="114"/>
      <c r="DP125" s="114"/>
      <c r="DQ125" s="114"/>
      <c r="DR125" s="114"/>
      <c r="DS125" s="114"/>
      <c r="DT125" s="114"/>
      <c r="DU125" s="114"/>
      <c r="DV125" s="114"/>
      <c r="DW125" s="114"/>
      <c r="DX125" s="114"/>
      <c r="DY125" s="114"/>
      <c r="DZ125" s="114"/>
      <c r="EA125" s="114"/>
      <c r="EB125" s="114"/>
      <c r="EC125" s="114"/>
      <c r="ED125" s="114"/>
      <c r="EE125" s="114"/>
      <c r="EF125" s="114"/>
      <c r="EG125" s="114"/>
      <c r="EH125" s="114"/>
      <c r="EI125" s="114"/>
      <c r="EJ125" s="114"/>
      <c r="EK125" s="114"/>
      <c r="EL125" s="114"/>
      <c r="EM125" s="114"/>
      <c r="EN125" s="114"/>
      <c r="EO125" s="114"/>
      <c r="EP125" s="114"/>
      <c r="EQ125" s="114"/>
      <c r="ER125" s="114"/>
      <c r="ES125" s="114"/>
      <c r="ET125" s="114"/>
      <c r="EU125" s="114"/>
      <c r="EV125" s="114"/>
      <c r="EW125" s="114"/>
      <c r="EX125" s="114"/>
      <c r="EY125" s="114"/>
      <c r="EZ125" s="114"/>
      <c r="FA125" s="114"/>
      <c r="FB125" s="114"/>
      <c r="FC125" s="114"/>
      <c r="FD125" s="114"/>
      <c r="FE125" s="114"/>
      <c r="FF125" s="114"/>
      <c r="FG125" s="114"/>
      <c r="FH125" s="114"/>
      <c r="FI125" s="114"/>
      <c r="FJ125" s="114"/>
      <c r="FK125" s="114"/>
      <c r="FL125" s="114"/>
      <c r="FM125" s="114"/>
      <c r="FN125" s="114"/>
      <c r="FO125" s="114"/>
      <c r="FP125" s="114"/>
      <c r="FQ125" s="114"/>
      <c r="FR125" s="114"/>
      <c r="FS125" s="114"/>
      <c r="FT125" s="114"/>
      <c r="FU125" s="114"/>
      <c r="FV125" s="114"/>
      <c r="FW125" s="114"/>
      <c r="FX125" s="114"/>
      <c r="FY125" s="114"/>
      <c r="FZ125" s="114"/>
      <c r="GA125" s="114"/>
      <c r="GB125" s="114"/>
      <c r="GC125" s="114"/>
      <c r="GD125" s="114"/>
      <c r="GE125" s="114"/>
      <c r="GF125" s="114"/>
      <c r="GG125" s="114"/>
      <c r="GH125" s="114"/>
      <c r="GI125" s="114"/>
      <c r="GJ125" s="114"/>
      <c r="GK125" s="114"/>
    </row>
    <row r="126" spans="1:193" s="45" customFormat="1" ht="18" customHeight="1" x14ac:dyDescent="0.25">
      <c r="A126" s="98"/>
      <c r="B126" s="98"/>
      <c r="C126" s="47"/>
      <c r="D126" s="47"/>
      <c r="E126" s="47"/>
      <c r="F126" s="47"/>
      <c r="L126" s="48"/>
      <c r="M126" s="52"/>
      <c r="S126" s="46"/>
      <c r="T126" s="44"/>
      <c r="U126" s="44"/>
      <c r="V126" s="44"/>
      <c r="W126" s="47"/>
      <c r="X126" s="47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114"/>
      <c r="DA126" s="114"/>
      <c r="DB126" s="114"/>
      <c r="DC126" s="114"/>
      <c r="DD126" s="114"/>
      <c r="DE126" s="114"/>
      <c r="DF126" s="114"/>
      <c r="DG126" s="114"/>
      <c r="DH126" s="114"/>
      <c r="DI126" s="114"/>
      <c r="DJ126" s="114"/>
      <c r="DK126" s="114"/>
      <c r="DL126" s="114"/>
      <c r="DM126" s="114"/>
      <c r="DN126" s="114"/>
      <c r="DO126" s="114"/>
      <c r="DP126" s="114"/>
      <c r="DQ126" s="114"/>
      <c r="DR126" s="114"/>
      <c r="DS126" s="114"/>
      <c r="DT126" s="114"/>
      <c r="DU126" s="114"/>
      <c r="DV126" s="114"/>
      <c r="DW126" s="114"/>
      <c r="DX126" s="114"/>
      <c r="DY126" s="114"/>
      <c r="DZ126" s="114"/>
      <c r="EA126" s="114"/>
      <c r="EB126" s="114"/>
      <c r="EC126" s="114"/>
      <c r="ED126" s="114"/>
      <c r="EE126" s="114"/>
      <c r="EF126" s="114"/>
      <c r="EG126" s="114"/>
      <c r="EH126" s="114"/>
      <c r="EI126" s="114"/>
      <c r="EJ126" s="114"/>
      <c r="EK126" s="114"/>
      <c r="EL126" s="114"/>
      <c r="EM126" s="114"/>
      <c r="EN126" s="114"/>
      <c r="EO126" s="114"/>
      <c r="EP126" s="114"/>
      <c r="EQ126" s="114"/>
      <c r="ER126" s="114"/>
      <c r="ES126" s="114"/>
      <c r="ET126" s="114"/>
      <c r="EU126" s="114"/>
      <c r="EV126" s="114"/>
      <c r="EW126" s="114"/>
      <c r="EX126" s="114"/>
      <c r="EY126" s="114"/>
      <c r="EZ126" s="114"/>
      <c r="FA126" s="114"/>
      <c r="FB126" s="114"/>
      <c r="FC126" s="114"/>
      <c r="FD126" s="114"/>
      <c r="FE126" s="114"/>
      <c r="FF126" s="114"/>
      <c r="FG126" s="114"/>
      <c r="FH126" s="114"/>
      <c r="FI126" s="114"/>
      <c r="FJ126" s="114"/>
      <c r="FK126" s="114"/>
      <c r="FL126" s="114"/>
      <c r="FM126" s="114"/>
      <c r="FN126" s="114"/>
      <c r="FO126" s="114"/>
      <c r="FP126" s="114"/>
      <c r="FQ126" s="114"/>
      <c r="FR126" s="114"/>
      <c r="FS126" s="114"/>
      <c r="FT126" s="114"/>
      <c r="FU126" s="114"/>
      <c r="FV126" s="114"/>
      <c r="FW126" s="114"/>
      <c r="FX126" s="114"/>
      <c r="FY126" s="114"/>
      <c r="FZ126" s="114"/>
      <c r="GA126" s="114"/>
      <c r="GB126" s="114"/>
      <c r="GC126" s="114"/>
      <c r="GD126" s="114"/>
      <c r="GE126" s="114"/>
      <c r="GF126" s="114"/>
      <c r="GG126" s="114"/>
      <c r="GH126" s="114"/>
      <c r="GI126" s="114"/>
      <c r="GJ126" s="114"/>
      <c r="GK126" s="114"/>
    </row>
    <row r="127" spans="1:193" s="45" customFormat="1" ht="18" customHeight="1" x14ac:dyDescent="0.25">
      <c r="A127" s="98"/>
      <c r="B127" s="98"/>
      <c r="C127" s="47"/>
      <c r="D127" s="47"/>
      <c r="E127" s="47"/>
      <c r="F127" s="47"/>
      <c r="L127" s="48"/>
      <c r="M127" s="52"/>
      <c r="S127" s="46"/>
      <c r="T127" s="44"/>
      <c r="U127" s="44"/>
      <c r="V127" s="44"/>
      <c r="W127" s="47"/>
      <c r="X127" s="47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  <c r="DD127" s="114"/>
      <c r="DE127" s="114"/>
      <c r="DF127" s="114"/>
      <c r="DG127" s="114"/>
      <c r="DH127" s="114"/>
      <c r="DI127" s="114"/>
      <c r="DJ127" s="114"/>
      <c r="DK127" s="114"/>
      <c r="DL127" s="114"/>
      <c r="DM127" s="114"/>
      <c r="DN127" s="114"/>
      <c r="DO127" s="114"/>
      <c r="DP127" s="114"/>
      <c r="DQ127" s="114"/>
      <c r="DR127" s="114"/>
      <c r="DS127" s="114"/>
      <c r="DT127" s="114"/>
      <c r="DU127" s="114"/>
      <c r="DV127" s="114"/>
      <c r="DW127" s="114"/>
      <c r="DX127" s="114"/>
      <c r="DY127" s="114"/>
      <c r="DZ127" s="114"/>
      <c r="EA127" s="114"/>
      <c r="EB127" s="114"/>
      <c r="EC127" s="114"/>
      <c r="ED127" s="114"/>
      <c r="EE127" s="114"/>
      <c r="EF127" s="114"/>
      <c r="EG127" s="114"/>
      <c r="EH127" s="114"/>
      <c r="EI127" s="114"/>
      <c r="EJ127" s="114"/>
      <c r="EK127" s="114"/>
      <c r="EL127" s="114"/>
      <c r="EM127" s="114"/>
      <c r="EN127" s="114"/>
      <c r="EO127" s="114"/>
      <c r="EP127" s="114"/>
      <c r="EQ127" s="114"/>
      <c r="ER127" s="114"/>
      <c r="ES127" s="114"/>
      <c r="ET127" s="114"/>
      <c r="EU127" s="114"/>
      <c r="EV127" s="114"/>
      <c r="EW127" s="114"/>
      <c r="EX127" s="114"/>
      <c r="EY127" s="114"/>
      <c r="EZ127" s="114"/>
      <c r="FA127" s="114"/>
      <c r="FB127" s="114"/>
      <c r="FC127" s="114"/>
      <c r="FD127" s="114"/>
      <c r="FE127" s="114"/>
      <c r="FF127" s="114"/>
      <c r="FG127" s="114"/>
      <c r="FH127" s="114"/>
      <c r="FI127" s="114"/>
      <c r="FJ127" s="114"/>
      <c r="FK127" s="114"/>
      <c r="FL127" s="114"/>
      <c r="FM127" s="114"/>
      <c r="FN127" s="114"/>
      <c r="FO127" s="114"/>
      <c r="FP127" s="114"/>
      <c r="FQ127" s="114"/>
      <c r="FR127" s="114"/>
      <c r="FS127" s="114"/>
      <c r="FT127" s="114"/>
      <c r="FU127" s="114"/>
      <c r="FV127" s="114"/>
      <c r="FW127" s="114"/>
      <c r="FX127" s="114"/>
      <c r="FY127" s="114"/>
      <c r="FZ127" s="114"/>
      <c r="GA127" s="114"/>
      <c r="GB127" s="114"/>
      <c r="GC127" s="114"/>
      <c r="GD127" s="114"/>
      <c r="GE127" s="114"/>
      <c r="GF127" s="114"/>
      <c r="GG127" s="114"/>
      <c r="GH127" s="114"/>
      <c r="GI127" s="114"/>
      <c r="GJ127" s="114"/>
      <c r="GK127" s="114"/>
    </row>
    <row r="128" spans="1:193" s="45" customFormat="1" ht="18" customHeight="1" x14ac:dyDescent="0.25">
      <c r="A128" s="98"/>
      <c r="B128" s="98"/>
      <c r="C128" s="47"/>
      <c r="D128" s="47"/>
      <c r="E128" s="47"/>
      <c r="F128" s="47"/>
      <c r="L128" s="48"/>
      <c r="M128" s="52"/>
      <c r="S128" s="46"/>
      <c r="T128" s="44"/>
      <c r="U128" s="44"/>
      <c r="V128" s="44"/>
      <c r="W128" s="47"/>
      <c r="X128" s="47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  <c r="DA128" s="114"/>
      <c r="DB128" s="114"/>
      <c r="DC128" s="114"/>
      <c r="DD128" s="114"/>
      <c r="DE128" s="114"/>
      <c r="DF128" s="114"/>
      <c r="DG128" s="114"/>
      <c r="DH128" s="114"/>
      <c r="DI128" s="114"/>
      <c r="DJ128" s="114"/>
      <c r="DK128" s="114"/>
      <c r="DL128" s="114"/>
      <c r="DM128" s="114"/>
      <c r="DN128" s="114"/>
      <c r="DO128" s="114"/>
      <c r="DP128" s="114"/>
      <c r="DQ128" s="114"/>
      <c r="DR128" s="114"/>
      <c r="DS128" s="114"/>
      <c r="DT128" s="114"/>
      <c r="DU128" s="114"/>
      <c r="DV128" s="114"/>
      <c r="DW128" s="114"/>
      <c r="DX128" s="114"/>
      <c r="DY128" s="114"/>
      <c r="DZ128" s="114"/>
      <c r="EA128" s="114"/>
      <c r="EB128" s="114"/>
      <c r="EC128" s="114"/>
      <c r="ED128" s="114"/>
      <c r="EE128" s="114"/>
      <c r="EF128" s="114"/>
      <c r="EG128" s="114"/>
      <c r="EH128" s="114"/>
      <c r="EI128" s="114"/>
      <c r="EJ128" s="114"/>
      <c r="EK128" s="114"/>
      <c r="EL128" s="114"/>
      <c r="EM128" s="114"/>
      <c r="EN128" s="114"/>
      <c r="EO128" s="114"/>
      <c r="EP128" s="114"/>
      <c r="EQ128" s="114"/>
      <c r="ER128" s="114"/>
      <c r="ES128" s="114"/>
      <c r="ET128" s="114"/>
      <c r="EU128" s="114"/>
      <c r="EV128" s="114"/>
      <c r="EW128" s="114"/>
      <c r="EX128" s="114"/>
      <c r="EY128" s="114"/>
      <c r="EZ128" s="114"/>
      <c r="FA128" s="114"/>
      <c r="FB128" s="114"/>
      <c r="FC128" s="114"/>
      <c r="FD128" s="114"/>
      <c r="FE128" s="114"/>
      <c r="FF128" s="114"/>
      <c r="FG128" s="114"/>
      <c r="FH128" s="114"/>
      <c r="FI128" s="114"/>
      <c r="FJ128" s="114"/>
      <c r="FK128" s="114"/>
      <c r="FL128" s="114"/>
      <c r="FM128" s="114"/>
      <c r="FN128" s="114"/>
      <c r="FO128" s="114"/>
      <c r="FP128" s="114"/>
      <c r="FQ128" s="114"/>
      <c r="FR128" s="114"/>
      <c r="FS128" s="114"/>
      <c r="FT128" s="114"/>
      <c r="FU128" s="114"/>
      <c r="FV128" s="114"/>
      <c r="FW128" s="114"/>
      <c r="FX128" s="114"/>
      <c r="FY128" s="114"/>
      <c r="FZ128" s="114"/>
      <c r="GA128" s="114"/>
      <c r="GB128" s="114"/>
      <c r="GC128" s="114"/>
      <c r="GD128" s="114"/>
      <c r="GE128" s="114"/>
      <c r="GF128" s="114"/>
      <c r="GG128" s="114"/>
      <c r="GH128" s="114"/>
      <c r="GI128" s="114"/>
      <c r="GJ128" s="114"/>
      <c r="GK128" s="114"/>
    </row>
    <row r="129" spans="1:193" s="45" customFormat="1" ht="18" customHeight="1" x14ac:dyDescent="0.25">
      <c r="A129" s="98"/>
      <c r="B129" s="98"/>
      <c r="C129" s="47"/>
      <c r="D129" s="47"/>
      <c r="E129" s="47"/>
      <c r="F129" s="47"/>
      <c r="L129" s="48"/>
      <c r="M129" s="52"/>
      <c r="S129" s="46"/>
      <c r="T129" s="44"/>
      <c r="U129" s="44"/>
      <c r="V129" s="44"/>
      <c r="W129" s="47"/>
      <c r="X129" s="47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4"/>
      <c r="CK129" s="114"/>
      <c r="CL129" s="114"/>
      <c r="CM129" s="114"/>
      <c r="CN129" s="114"/>
      <c r="CO129" s="114"/>
      <c r="CP129" s="114"/>
      <c r="CQ129" s="114"/>
      <c r="CR129" s="114"/>
      <c r="CS129" s="114"/>
      <c r="CT129" s="114"/>
      <c r="CU129" s="114"/>
      <c r="CV129" s="114"/>
      <c r="CW129" s="114"/>
      <c r="CX129" s="114"/>
      <c r="CY129" s="114"/>
      <c r="CZ129" s="114"/>
      <c r="DA129" s="114"/>
      <c r="DB129" s="114"/>
      <c r="DC129" s="114"/>
      <c r="DD129" s="114"/>
      <c r="DE129" s="114"/>
      <c r="DF129" s="114"/>
      <c r="DG129" s="114"/>
      <c r="DH129" s="114"/>
      <c r="DI129" s="114"/>
      <c r="DJ129" s="114"/>
      <c r="DK129" s="114"/>
      <c r="DL129" s="114"/>
      <c r="DM129" s="114"/>
      <c r="DN129" s="114"/>
      <c r="DO129" s="114"/>
      <c r="DP129" s="114"/>
      <c r="DQ129" s="114"/>
      <c r="DR129" s="114"/>
      <c r="DS129" s="114"/>
      <c r="DT129" s="114"/>
      <c r="DU129" s="114"/>
      <c r="DV129" s="114"/>
      <c r="DW129" s="114"/>
      <c r="DX129" s="114"/>
      <c r="DY129" s="114"/>
      <c r="DZ129" s="114"/>
      <c r="EA129" s="114"/>
      <c r="EB129" s="114"/>
      <c r="EC129" s="114"/>
      <c r="ED129" s="114"/>
      <c r="EE129" s="114"/>
      <c r="EF129" s="114"/>
      <c r="EG129" s="114"/>
      <c r="EH129" s="114"/>
      <c r="EI129" s="114"/>
      <c r="EJ129" s="114"/>
      <c r="EK129" s="114"/>
      <c r="EL129" s="114"/>
      <c r="EM129" s="114"/>
      <c r="EN129" s="114"/>
      <c r="EO129" s="114"/>
      <c r="EP129" s="114"/>
      <c r="EQ129" s="114"/>
      <c r="ER129" s="114"/>
      <c r="ES129" s="114"/>
      <c r="ET129" s="114"/>
      <c r="EU129" s="114"/>
      <c r="EV129" s="114"/>
      <c r="EW129" s="114"/>
      <c r="EX129" s="114"/>
      <c r="EY129" s="114"/>
      <c r="EZ129" s="114"/>
      <c r="FA129" s="114"/>
      <c r="FB129" s="114"/>
      <c r="FC129" s="114"/>
      <c r="FD129" s="114"/>
      <c r="FE129" s="114"/>
      <c r="FF129" s="114"/>
      <c r="FG129" s="114"/>
      <c r="FH129" s="114"/>
      <c r="FI129" s="114"/>
      <c r="FJ129" s="114"/>
      <c r="FK129" s="114"/>
      <c r="FL129" s="114"/>
      <c r="FM129" s="114"/>
      <c r="FN129" s="114"/>
      <c r="FO129" s="114"/>
      <c r="FP129" s="114"/>
      <c r="FQ129" s="114"/>
      <c r="FR129" s="114"/>
      <c r="FS129" s="114"/>
      <c r="FT129" s="114"/>
      <c r="FU129" s="114"/>
      <c r="FV129" s="114"/>
      <c r="FW129" s="114"/>
      <c r="FX129" s="114"/>
      <c r="FY129" s="114"/>
      <c r="FZ129" s="114"/>
      <c r="GA129" s="114"/>
      <c r="GB129" s="114"/>
      <c r="GC129" s="114"/>
      <c r="GD129" s="114"/>
      <c r="GE129" s="114"/>
      <c r="GF129" s="114"/>
      <c r="GG129" s="114"/>
      <c r="GH129" s="114"/>
      <c r="GI129" s="114"/>
      <c r="GJ129" s="114"/>
      <c r="GK129" s="114"/>
    </row>
    <row r="130" spans="1:193" s="45" customFormat="1" ht="18" customHeight="1" x14ac:dyDescent="0.25">
      <c r="A130" s="98"/>
      <c r="B130" s="98"/>
      <c r="C130" s="47"/>
      <c r="D130" s="47"/>
      <c r="E130" s="47"/>
      <c r="F130" s="47"/>
      <c r="L130" s="48"/>
      <c r="M130" s="52"/>
      <c r="S130" s="46"/>
      <c r="T130" s="44"/>
      <c r="U130" s="44"/>
      <c r="V130" s="44"/>
      <c r="W130" s="47"/>
      <c r="X130" s="47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  <c r="CA130" s="114"/>
      <c r="CB130" s="114"/>
      <c r="CC130" s="114"/>
      <c r="CD130" s="114"/>
      <c r="CE130" s="114"/>
      <c r="CF130" s="114"/>
      <c r="CG130" s="114"/>
      <c r="CH130" s="114"/>
      <c r="CI130" s="114"/>
      <c r="CJ130" s="114"/>
      <c r="CK130" s="114"/>
      <c r="CL130" s="114"/>
      <c r="CM130" s="114"/>
      <c r="CN130" s="114"/>
      <c r="CO130" s="114"/>
      <c r="CP130" s="114"/>
      <c r="CQ130" s="114"/>
      <c r="CR130" s="114"/>
      <c r="CS130" s="114"/>
      <c r="CT130" s="114"/>
      <c r="CU130" s="114"/>
      <c r="CV130" s="114"/>
      <c r="CW130" s="114"/>
      <c r="CX130" s="114"/>
      <c r="CY130" s="114"/>
      <c r="CZ130" s="114"/>
      <c r="DA130" s="114"/>
      <c r="DB130" s="114"/>
      <c r="DC130" s="114"/>
      <c r="DD130" s="114"/>
      <c r="DE130" s="114"/>
      <c r="DF130" s="114"/>
      <c r="DG130" s="114"/>
      <c r="DH130" s="114"/>
      <c r="DI130" s="114"/>
      <c r="DJ130" s="114"/>
      <c r="DK130" s="114"/>
      <c r="DL130" s="114"/>
      <c r="DM130" s="114"/>
      <c r="DN130" s="114"/>
      <c r="DO130" s="114"/>
      <c r="DP130" s="114"/>
      <c r="DQ130" s="114"/>
      <c r="DR130" s="114"/>
      <c r="DS130" s="114"/>
      <c r="DT130" s="114"/>
      <c r="DU130" s="114"/>
      <c r="DV130" s="114"/>
      <c r="DW130" s="114"/>
      <c r="DX130" s="114"/>
      <c r="DY130" s="114"/>
      <c r="DZ130" s="114"/>
      <c r="EA130" s="114"/>
      <c r="EB130" s="114"/>
      <c r="EC130" s="114"/>
      <c r="ED130" s="114"/>
      <c r="EE130" s="114"/>
      <c r="EF130" s="114"/>
      <c r="EG130" s="114"/>
      <c r="EH130" s="114"/>
      <c r="EI130" s="114"/>
      <c r="EJ130" s="114"/>
      <c r="EK130" s="114"/>
      <c r="EL130" s="114"/>
      <c r="EM130" s="114"/>
      <c r="EN130" s="114"/>
      <c r="EO130" s="114"/>
      <c r="EP130" s="114"/>
      <c r="EQ130" s="114"/>
      <c r="ER130" s="114"/>
      <c r="ES130" s="114"/>
      <c r="ET130" s="114"/>
      <c r="EU130" s="114"/>
      <c r="EV130" s="114"/>
      <c r="EW130" s="114"/>
      <c r="EX130" s="114"/>
      <c r="EY130" s="114"/>
      <c r="EZ130" s="114"/>
      <c r="FA130" s="114"/>
      <c r="FB130" s="114"/>
      <c r="FC130" s="114"/>
      <c r="FD130" s="114"/>
      <c r="FE130" s="114"/>
      <c r="FF130" s="114"/>
      <c r="FG130" s="114"/>
      <c r="FH130" s="114"/>
      <c r="FI130" s="114"/>
      <c r="FJ130" s="114"/>
      <c r="FK130" s="114"/>
      <c r="FL130" s="114"/>
      <c r="FM130" s="114"/>
      <c r="FN130" s="114"/>
      <c r="FO130" s="114"/>
      <c r="FP130" s="114"/>
      <c r="FQ130" s="114"/>
      <c r="FR130" s="114"/>
      <c r="FS130" s="114"/>
      <c r="FT130" s="114"/>
      <c r="FU130" s="114"/>
      <c r="FV130" s="114"/>
      <c r="FW130" s="114"/>
      <c r="FX130" s="114"/>
      <c r="FY130" s="114"/>
      <c r="FZ130" s="114"/>
      <c r="GA130" s="114"/>
      <c r="GB130" s="114"/>
      <c r="GC130" s="114"/>
      <c r="GD130" s="114"/>
      <c r="GE130" s="114"/>
      <c r="GF130" s="114"/>
      <c r="GG130" s="114"/>
      <c r="GH130" s="114"/>
      <c r="GI130" s="114"/>
      <c r="GJ130" s="114"/>
      <c r="GK130" s="114"/>
    </row>
    <row r="131" spans="1:193" s="45" customFormat="1" ht="18" customHeight="1" x14ac:dyDescent="0.25">
      <c r="A131" s="98"/>
      <c r="B131" s="98"/>
      <c r="C131" s="47"/>
      <c r="D131" s="47"/>
      <c r="E131" s="47"/>
      <c r="F131" s="47"/>
      <c r="L131" s="48"/>
      <c r="M131" s="52"/>
      <c r="S131" s="46"/>
      <c r="T131" s="44"/>
      <c r="U131" s="44"/>
      <c r="V131" s="44"/>
      <c r="W131" s="47"/>
      <c r="X131" s="47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4"/>
      <c r="CI131" s="114"/>
      <c r="CJ131" s="114"/>
      <c r="CK131" s="114"/>
      <c r="CL131" s="114"/>
      <c r="CM131" s="114"/>
      <c r="CN131" s="114"/>
      <c r="CO131" s="114"/>
      <c r="CP131" s="114"/>
      <c r="CQ131" s="114"/>
      <c r="CR131" s="114"/>
      <c r="CS131" s="114"/>
      <c r="CT131" s="114"/>
      <c r="CU131" s="114"/>
      <c r="CV131" s="114"/>
      <c r="CW131" s="114"/>
      <c r="CX131" s="114"/>
      <c r="CY131" s="114"/>
      <c r="CZ131" s="114"/>
      <c r="DA131" s="114"/>
      <c r="DB131" s="114"/>
      <c r="DC131" s="114"/>
      <c r="DD131" s="114"/>
      <c r="DE131" s="114"/>
      <c r="DF131" s="114"/>
      <c r="DG131" s="114"/>
      <c r="DH131" s="114"/>
      <c r="DI131" s="114"/>
      <c r="DJ131" s="114"/>
      <c r="DK131" s="114"/>
      <c r="DL131" s="114"/>
      <c r="DM131" s="114"/>
      <c r="DN131" s="114"/>
      <c r="DO131" s="114"/>
      <c r="DP131" s="114"/>
      <c r="DQ131" s="114"/>
      <c r="DR131" s="114"/>
      <c r="DS131" s="114"/>
      <c r="DT131" s="114"/>
      <c r="DU131" s="114"/>
      <c r="DV131" s="114"/>
      <c r="DW131" s="114"/>
      <c r="DX131" s="114"/>
      <c r="DY131" s="114"/>
      <c r="DZ131" s="114"/>
      <c r="EA131" s="114"/>
      <c r="EB131" s="114"/>
      <c r="EC131" s="114"/>
      <c r="ED131" s="114"/>
      <c r="EE131" s="114"/>
      <c r="EF131" s="114"/>
      <c r="EG131" s="114"/>
      <c r="EH131" s="114"/>
      <c r="EI131" s="114"/>
      <c r="EJ131" s="114"/>
      <c r="EK131" s="114"/>
      <c r="EL131" s="114"/>
      <c r="EM131" s="114"/>
      <c r="EN131" s="114"/>
      <c r="EO131" s="114"/>
      <c r="EP131" s="114"/>
      <c r="EQ131" s="114"/>
      <c r="ER131" s="114"/>
      <c r="ES131" s="114"/>
      <c r="ET131" s="114"/>
      <c r="EU131" s="114"/>
      <c r="EV131" s="114"/>
      <c r="EW131" s="114"/>
      <c r="EX131" s="114"/>
      <c r="EY131" s="114"/>
      <c r="EZ131" s="114"/>
      <c r="FA131" s="114"/>
      <c r="FB131" s="114"/>
      <c r="FC131" s="114"/>
      <c r="FD131" s="114"/>
      <c r="FE131" s="114"/>
      <c r="FF131" s="114"/>
      <c r="FG131" s="114"/>
      <c r="FH131" s="114"/>
      <c r="FI131" s="114"/>
      <c r="FJ131" s="114"/>
      <c r="FK131" s="114"/>
      <c r="FL131" s="114"/>
      <c r="FM131" s="114"/>
      <c r="FN131" s="114"/>
      <c r="FO131" s="114"/>
      <c r="FP131" s="114"/>
      <c r="FQ131" s="114"/>
      <c r="FR131" s="114"/>
      <c r="FS131" s="114"/>
      <c r="FT131" s="114"/>
      <c r="FU131" s="114"/>
      <c r="FV131" s="114"/>
      <c r="FW131" s="114"/>
      <c r="FX131" s="114"/>
      <c r="FY131" s="114"/>
      <c r="FZ131" s="114"/>
      <c r="GA131" s="114"/>
      <c r="GB131" s="114"/>
      <c r="GC131" s="114"/>
      <c r="GD131" s="114"/>
      <c r="GE131" s="114"/>
      <c r="GF131" s="114"/>
      <c r="GG131" s="114"/>
      <c r="GH131" s="114"/>
      <c r="GI131" s="114"/>
      <c r="GJ131" s="114"/>
      <c r="GK131" s="114"/>
    </row>
    <row r="132" spans="1:193" s="45" customFormat="1" ht="18" customHeight="1" x14ac:dyDescent="0.25">
      <c r="A132" s="98"/>
      <c r="B132" s="98"/>
      <c r="C132" s="47"/>
      <c r="D132" s="47"/>
      <c r="E132" s="47"/>
      <c r="F132" s="47"/>
      <c r="L132" s="48"/>
      <c r="M132" s="52"/>
      <c r="S132" s="46"/>
      <c r="T132" s="44"/>
      <c r="U132" s="44"/>
      <c r="V132" s="44"/>
      <c r="W132" s="47"/>
      <c r="X132" s="47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114"/>
      <c r="CY132" s="114"/>
      <c r="CZ132" s="114"/>
      <c r="DA132" s="114"/>
      <c r="DB132" s="114"/>
      <c r="DC132" s="114"/>
      <c r="DD132" s="114"/>
      <c r="DE132" s="114"/>
      <c r="DF132" s="114"/>
      <c r="DG132" s="114"/>
      <c r="DH132" s="114"/>
      <c r="DI132" s="114"/>
      <c r="DJ132" s="114"/>
      <c r="DK132" s="114"/>
      <c r="DL132" s="114"/>
      <c r="DM132" s="114"/>
      <c r="DN132" s="114"/>
      <c r="DO132" s="114"/>
      <c r="DP132" s="114"/>
      <c r="DQ132" s="114"/>
      <c r="DR132" s="114"/>
      <c r="DS132" s="114"/>
      <c r="DT132" s="114"/>
      <c r="DU132" s="114"/>
      <c r="DV132" s="114"/>
      <c r="DW132" s="114"/>
      <c r="DX132" s="114"/>
      <c r="DY132" s="114"/>
      <c r="DZ132" s="114"/>
      <c r="EA132" s="114"/>
      <c r="EB132" s="114"/>
      <c r="EC132" s="114"/>
      <c r="ED132" s="114"/>
      <c r="EE132" s="114"/>
      <c r="EF132" s="114"/>
      <c r="EG132" s="114"/>
      <c r="EH132" s="114"/>
      <c r="EI132" s="114"/>
      <c r="EJ132" s="114"/>
      <c r="EK132" s="114"/>
      <c r="EL132" s="114"/>
      <c r="EM132" s="114"/>
      <c r="EN132" s="114"/>
      <c r="EO132" s="114"/>
      <c r="EP132" s="114"/>
      <c r="EQ132" s="114"/>
      <c r="ER132" s="114"/>
      <c r="ES132" s="114"/>
      <c r="ET132" s="114"/>
      <c r="EU132" s="114"/>
      <c r="EV132" s="114"/>
      <c r="EW132" s="114"/>
      <c r="EX132" s="114"/>
      <c r="EY132" s="114"/>
      <c r="EZ132" s="114"/>
      <c r="FA132" s="114"/>
      <c r="FB132" s="114"/>
      <c r="FC132" s="114"/>
      <c r="FD132" s="114"/>
      <c r="FE132" s="114"/>
      <c r="FF132" s="114"/>
      <c r="FG132" s="114"/>
      <c r="FH132" s="114"/>
      <c r="FI132" s="114"/>
      <c r="FJ132" s="114"/>
      <c r="FK132" s="114"/>
      <c r="FL132" s="114"/>
      <c r="FM132" s="114"/>
      <c r="FN132" s="114"/>
      <c r="FO132" s="114"/>
      <c r="FP132" s="114"/>
      <c r="FQ132" s="114"/>
      <c r="FR132" s="114"/>
      <c r="FS132" s="114"/>
      <c r="FT132" s="114"/>
      <c r="FU132" s="114"/>
      <c r="FV132" s="114"/>
      <c r="FW132" s="114"/>
      <c r="FX132" s="114"/>
      <c r="FY132" s="114"/>
      <c r="FZ132" s="114"/>
      <c r="GA132" s="114"/>
      <c r="GB132" s="114"/>
      <c r="GC132" s="114"/>
      <c r="GD132" s="114"/>
      <c r="GE132" s="114"/>
      <c r="GF132" s="114"/>
      <c r="GG132" s="114"/>
      <c r="GH132" s="114"/>
      <c r="GI132" s="114"/>
      <c r="GJ132" s="114"/>
      <c r="GK132" s="114"/>
    </row>
    <row r="133" spans="1:193" s="45" customFormat="1" ht="18" customHeight="1" x14ac:dyDescent="0.25">
      <c r="A133" s="98"/>
      <c r="B133" s="98"/>
      <c r="C133" s="47"/>
      <c r="D133" s="47"/>
      <c r="E133" s="47"/>
      <c r="F133" s="47"/>
      <c r="L133" s="48"/>
      <c r="M133" s="52"/>
      <c r="S133" s="46"/>
      <c r="T133" s="44"/>
      <c r="U133" s="44"/>
      <c r="V133" s="44"/>
      <c r="W133" s="47"/>
      <c r="X133" s="47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114"/>
      <c r="CY133" s="114"/>
      <c r="CZ133" s="114"/>
      <c r="DA133" s="114"/>
      <c r="DB133" s="114"/>
      <c r="DC133" s="114"/>
      <c r="DD133" s="114"/>
      <c r="DE133" s="114"/>
      <c r="DF133" s="114"/>
      <c r="DG133" s="114"/>
      <c r="DH133" s="114"/>
      <c r="DI133" s="114"/>
      <c r="DJ133" s="114"/>
      <c r="DK133" s="114"/>
      <c r="DL133" s="114"/>
      <c r="DM133" s="114"/>
      <c r="DN133" s="114"/>
      <c r="DO133" s="114"/>
      <c r="DP133" s="114"/>
      <c r="DQ133" s="114"/>
      <c r="DR133" s="114"/>
      <c r="DS133" s="114"/>
      <c r="DT133" s="114"/>
      <c r="DU133" s="114"/>
      <c r="DV133" s="114"/>
      <c r="DW133" s="114"/>
      <c r="DX133" s="114"/>
      <c r="DY133" s="114"/>
      <c r="DZ133" s="114"/>
      <c r="EA133" s="114"/>
      <c r="EB133" s="114"/>
      <c r="EC133" s="114"/>
      <c r="ED133" s="114"/>
      <c r="EE133" s="114"/>
      <c r="EF133" s="114"/>
      <c r="EG133" s="114"/>
      <c r="EH133" s="114"/>
      <c r="EI133" s="114"/>
      <c r="EJ133" s="114"/>
      <c r="EK133" s="114"/>
      <c r="EL133" s="114"/>
      <c r="EM133" s="114"/>
      <c r="EN133" s="114"/>
      <c r="EO133" s="114"/>
      <c r="EP133" s="114"/>
      <c r="EQ133" s="114"/>
      <c r="ER133" s="114"/>
      <c r="ES133" s="114"/>
      <c r="ET133" s="114"/>
      <c r="EU133" s="114"/>
      <c r="EV133" s="114"/>
      <c r="EW133" s="114"/>
      <c r="EX133" s="114"/>
      <c r="EY133" s="114"/>
      <c r="EZ133" s="114"/>
      <c r="FA133" s="114"/>
      <c r="FB133" s="114"/>
      <c r="FC133" s="114"/>
      <c r="FD133" s="114"/>
      <c r="FE133" s="114"/>
      <c r="FF133" s="114"/>
      <c r="FG133" s="114"/>
      <c r="FH133" s="114"/>
      <c r="FI133" s="114"/>
      <c r="FJ133" s="114"/>
      <c r="FK133" s="114"/>
      <c r="FL133" s="114"/>
      <c r="FM133" s="114"/>
      <c r="FN133" s="114"/>
      <c r="FO133" s="114"/>
      <c r="FP133" s="114"/>
      <c r="FQ133" s="114"/>
      <c r="FR133" s="114"/>
      <c r="FS133" s="114"/>
      <c r="FT133" s="114"/>
      <c r="FU133" s="114"/>
      <c r="FV133" s="114"/>
      <c r="FW133" s="114"/>
      <c r="FX133" s="114"/>
      <c r="FY133" s="114"/>
      <c r="FZ133" s="114"/>
      <c r="GA133" s="114"/>
      <c r="GB133" s="114"/>
      <c r="GC133" s="114"/>
      <c r="GD133" s="114"/>
      <c r="GE133" s="114"/>
      <c r="GF133" s="114"/>
      <c r="GG133" s="114"/>
      <c r="GH133" s="114"/>
      <c r="GI133" s="114"/>
      <c r="GJ133" s="114"/>
      <c r="GK133" s="114"/>
    </row>
    <row r="134" spans="1:193" s="45" customFormat="1" ht="18" customHeight="1" x14ac:dyDescent="0.25">
      <c r="A134" s="98"/>
      <c r="B134" s="98"/>
      <c r="C134" s="47"/>
      <c r="D134" s="47"/>
      <c r="E134" s="47"/>
      <c r="F134" s="47"/>
      <c r="L134" s="48"/>
      <c r="M134" s="52"/>
      <c r="S134" s="46"/>
      <c r="T134" s="44"/>
      <c r="U134" s="44"/>
      <c r="V134" s="44"/>
      <c r="W134" s="47"/>
      <c r="X134" s="47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  <c r="CA134" s="114"/>
      <c r="CB134" s="114"/>
      <c r="CC134" s="114"/>
      <c r="CD134" s="114"/>
      <c r="CE134" s="114"/>
      <c r="CF134" s="114"/>
      <c r="CG134" s="114"/>
      <c r="CH134" s="114"/>
      <c r="CI134" s="114"/>
      <c r="CJ134" s="114"/>
      <c r="CK134" s="114"/>
      <c r="CL134" s="114"/>
      <c r="CM134" s="114"/>
      <c r="CN134" s="114"/>
      <c r="CO134" s="114"/>
      <c r="CP134" s="114"/>
      <c r="CQ134" s="114"/>
      <c r="CR134" s="114"/>
      <c r="CS134" s="114"/>
      <c r="CT134" s="114"/>
      <c r="CU134" s="114"/>
      <c r="CV134" s="114"/>
      <c r="CW134" s="114"/>
      <c r="CX134" s="114"/>
      <c r="CY134" s="114"/>
      <c r="CZ134" s="114"/>
      <c r="DA134" s="114"/>
      <c r="DB134" s="114"/>
      <c r="DC134" s="114"/>
      <c r="DD134" s="114"/>
      <c r="DE134" s="114"/>
      <c r="DF134" s="114"/>
      <c r="DG134" s="114"/>
      <c r="DH134" s="114"/>
      <c r="DI134" s="114"/>
      <c r="DJ134" s="114"/>
      <c r="DK134" s="114"/>
      <c r="DL134" s="114"/>
      <c r="DM134" s="114"/>
      <c r="DN134" s="114"/>
      <c r="DO134" s="114"/>
      <c r="DP134" s="114"/>
      <c r="DQ134" s="114"/>
      <c r="DR134" s="114"/>
      <c r="DS134" s="114"/>
      <c r="DT134" s="114"/>
      <c r="DU134" s="114"/>
      <c r="DV134" s="114"/>
      <c r="DW134" s="114"/>
      <c r="DX134" s="114"/>
      <c r="DY134" s="114"/>
      <c r="DZ134" s="114"/>
      <c r="EA134" s="114"/>
      <c r="EB134" s="114"/>
      <c r="EC134" s="114"/>
      <c r="ED134" s="114"/>
      <c r="EE134" s="114"/>
      <c r="EF134" s="114"/>
      <c r="EG134" s="114"/>
      <c r="EH134" s="114"/>
      <c r="EI134" s="114"/>
      <c r="EJ134" s="114"/>
      <c r="EK134" s="114"/>
      <c r="EL134" s="114"/>
      <c r="EM134" s="114"/>
      <c r="EN134" s="114"/>
      <c r="EO134" s="114"/>
      <c r="EP134" s="114"/>
      <c r="EQ134" s="114"/>
      <c r="ER134" s="114"/>
      <c r="ES134" s="114"/>
      <c r="ET134" s="114"/>
      <c r="EU134" s="114"/>
      <c r="EV134" s="114"/>
      <c r="EW134" s="114"/>
      <c r="EX134" s="114"/>
      <c r="EY134" s="114"/>
      <c r="EZ134" s="114"/>
      <c r="FA134" s="114"/>
      <c r="FB134" s="114"/>
      <c r="FC134" s="114"/>
      <c r="FD134" s="114"/>
      <c r="FE134" s="114"/>
      <c r="FF134" s="114"/>
      <c r="FG134" s="114"/>
      <c r="FH134" s="114"/>
      <c r="FI134" s="114"/>
      <c r="FJ134" s="114"/>
      <c r="FK134" s="114"/>
      <c r="FL134" s="114"/>
      <c r="FM134" s="114"/>
      <c r="FN134" s="114"/>
      <c r="FO134" s="114"/>
      <c r="FP134" s="114"/>
      <c r="FQ134" s="114"/>
      <c r="FR134" s="114"/>
      <c r="FS134" s="114"/>
      <c r="FT134" s="114"/>
      <c r="FU134" s="114"/>
      <c r="FV134" s="114"/>
      <c r="FW134" s="114"/>
      <c r="FX134" s="114"/>
      <c r="FY134" s="114"/>
      <c r="FZ134" s="114"/>
      <c r="GA134" s="114"/>
      <c r="GB134" s="114"/>
      <c r="GC134" s="114"/>
      <c r="GD134" s="114"/>
      <c r="GE134" s="114"/>
      <c r="GF134" s="114"/>
      <c r="GG134" s="114"/>
      <c r="GH134" s="114"/>
      <c r="GI134" s="114"/>
      <c r="GJ134" s="114"/>
      <c r="GK134" s="114"/>
    </row>
    <row r="135" spans="1:193" s="45" customFormat="1" ht="18" customHeight="1" x14ac:dyDescent="0.25">
      <c r="A135" s="98"/>
      <c r="B135" s="98"/>
      <c r="C135" s="47"/>
      <c r="D135" s="47"/>
      <c r="E135" s="47"/>
      <c r="F135" s="47"/>
      <c r="L135" s="48"/>
      <c r="M135" s="52"/>
      <c r="S135" s="46"/>
      <c r="T135" s="44"/>
      <c r="U135" s="44"/>
      <c r="V135" s="44"/>
      <c r="W135" s="47"/>
      <c r="X135" s="47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  <c r="DA135" s="114"/>
      <c r="DB135" s="114"/>
      <c r="DC135" s="114"/>
      <c r="DD135" s="114"/>
      <c r="DE135" s="114"/>
      <c r="DF135" s="114"/>
      <c r="DG135" s="114"/>
      <c r="DH135" s="114"/>
      <c r="DI135" s="114"/>
      <c r="DJ135" s="114"/>
      <c r="DK135" s="114"/>
      <c r="DL135" s="114"/>
      <c r="DM135" s="114"/>
      <c r="DN135" s="114"/>
      <c r="DO135" s="114"/>
      <c r="DP135" s="114"/>
      <c r="DQ135" s="114"/>
      <c r="DR135" s="114"/>
      <c r="DS135" s="114"/>
      <c r="DT135" s="114"/>
      <c r="DU135" s="114"/>
      <c r="DV135" s="114"/>
      <c r="DW135" s="114"/>
      <c r="DX135" s="114"/>
      <c r="DY135" s="114"/>
      <c r="DZ135" s="114"/>
      <c r="EA135" s="114"/>
      <c r="EB135" s="114"/>
      <c r="EC135" s="114"/>
      <c r="ED135" s="114"/>
      <c r="EE135" s="114"/>
      <c r="EF135" s="114"/>
      <c r="EG135" s="114"/>
      <c r="EH135" s="114"/>
      <c r="EI135" s="114"/>
      <c r="EJ135" s="114"/>
      <c r="EK135" s="114"/>
      <c r="EL135" s="114"/>
      <c r="EM135" s="114"/>
      <c r="EN135" s="114"/>
      <c r="EO135" s="114"/>
      <c r="EP135" s="114"/>
      <c r="EQ135" s="114"/>
      <c r="ER135" s="114"/>
      <c r="ES135" s="114"/>
      <c r="ET135" s="114"/>
      <c r="EU135" s="114"/>
      <c r="EV135" s="114"/>
      <c r="EW135" s="114"/>
      <c r="EX135" s="114"/>
      <c r="EY135" s="114"/>
      <c r="EZ135" s="114"/>
      <c r="FA135" s="114"/>
      <c r="FB135" s="114"/>
      <c r="FC135" s="114"/>
      <c r="FD135" s="114"/>
      <c r="FE135" s="114"/>
      <c r="FF135" s="114"/>
      <c r="FG135" s="114"/>
      <c r="FH135" s="114"/>
      <c r="FI135" s="114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  <c r="FT135" s="114"/>
      <c r="FU135" s="114"/>
      <c r="FV135" s="114"/>
      <c r="FW135" s="114"/>
      <c r="FX135" s="114"/>
      <c r="FY135" s="114"/>
      <c r="FZ135" s="114"/>
      <c r="GA135" s="114"/>
      <c r="GB135" s="114"/>
      <c r="GC135" s="114"/>
      <c r="GD135" s="114"/>
      <c r="GE135" s="114"/>
      <c r="GF135" s="114"/>
      <c r="GG135" s="114"/>
      <c r="GH135" s="114"/>
      <c r="GI135" s="114"/>
      <c r="GJ135" s="114"/>
      <c r="GK135" s="114"/>
    </row>
    <row r="136" spans="1:193" s="45" customFormat="1" ht="18" customHeight="1" x14ac:dyDescent="0.25">
      <c r="A136" s="98"/>
      <c r="B136" s="98"/>
      <c r="C136" s="47"/>
      <c r="D136" s="47"/>
      <c r="E136" s="47"/>
      <c r="F136" s="47"/>
      <c r="L136" s="48"/>
      <c r="M136" s="52"/>
      <c r="S136" s="46"/>
      <c r="T136" s="44"/>
      <c r="U136" s="44"/>
      <c r="V136" s="44"/>
      <c r="W136" s="47"/>
      <c r="X136" s="47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  <c r="CA136" s="114"/>
      <c r="CB136" s="114"/>
      <c r="CC136" s="114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  <c r="DD136" s="114"/>
      <c r="DE136" s="114"/>
      <c r="DF136" s="114"/>
      <c r="DG136" s="114"/>
      <c r="DH136" s="114"/>
      <c r="DI136" s="114"/>
      <c r="DJ136" s="114"/>
      <c r="DK136" s="114"/>
      <c r="DL136" s="114"/>
      <c r="DM136" s="114"/>
      <c r="DN136" s="114"/>
      <c r="DO136" s="114"/>
      <c r="DP136" s="114"/>
      <c r="DQ136" s="114"/>
      <c r="DR136" s="114"/>
      <c r="DS136" s="114"/>
      <c r="DT136" s="114"/>
      <c r="DU136" s="114"/>
      <c r="DV136" s="114"/>
      <c r="DW136" s="114"/>
      <c r="DX136" s="114"/>
      <c r="DY136" s="114"/>
      <c r="DZ136" s="114"/>
      <c r="EA136" s="114"/>
      <c r="EB136" s="114"/>
      <c r="EC136" s="114"/>
      <c r="ED136" s="114"/>
      <c r="EE136" s="114"/>
      <c r="EF136" s="114"/>
      <c r="EG136" s="114"/>
      <c r="EH136" s="114"/>
      <c r="EI136" s="114"/>
      <c r="EJ136" s="114"/>
      <c r="EK136" s="114"/>
      <c r="EL136" s="114"/>
      <c r="EM136" s="114"/>
      <c r="EN136" s="114"/>
      <c r="EO136" s="114"/>
      <c r="EP136" s="114"/>
      <c r="EQ136" s="114"/>
      <c r="ER136" s="114"/>
      <c r="ES136" s="114"/>
      <c r="ET136" s="114"/>
      <c r="EU136" s="114"/>
      <c r="EV136" s="114"/>
      <c r="EW136" s="114"/>
      <c r="EX136" s="114"/>
      <c r="EY136" s="114"/>
      <c r="EZ136" s="114"/>
      <c r="FA136" s="114"/>
      <c r="FB136" s="114"/>
      <c r="FC136" s="114"/>
      <c r="FD136" s="114"/>
      <c r="FE136" s="114"/>
      <c r="FF136" s="114"/>
      <c r="FG136" s="114"/>
      <c r="FH136" s="114"/>
      <c r="FI136" s="114"/>
      <c r="FJ136" s="114"/>
      <c r="FK136" s="114"/>
      <c r="FL136" s="114"/>
      <c r="FM136" s="114"/>
      <c r="FN136" s="114"/>
      <c r="FO136" s="114"/>
      <c r="FP136" s="114"/>
      <c r="FQ136" s="114"/>
      <c r="FR136" s="114"/>
      <c r="FS136" s="114"/>
      <c r="FT136" s="114"/>
      <c r="FU136" s="114"/>
      <c r="FV136" s="114"/>
      <c r="FW136" s="114"/>
      <c r="FX136" s="114"/>
      <c r="FY136" s="114"/>
      <c r="FZ136" s="114"/>
      <c r="GA136" s="114"/>
      <c r="GB136" s="114"/>
      <c r="GC136" s="114"/>
      <c r="GD136" s="114"/>
      <c r="GE136" s="114"/>
      <c r="GF136" s="114"/>
      <c r="GG136" s="114"/>
      <c r="GH136" s="114"/>
      <c r="GI136" s="114"/>
      <c r="GJ136" s="114"/>
      <c r="GK136" s="114"/>
    </row>
    <row r="137" spans="1:193" s="45" customFormat="1" ht="18" customHeight="1" x14ac:dyDescent="0.25">
      <c r="A137" s="98"/>
      <c r="B137" s="98"/>
      <c r="C137" s="47"/>
      <c r="D137" s="47"/>
      <c r="E137" s="47"/>
      <c r="F137" s="47"/>
      <c r="L137" s="48"/>
      <c r="M137" s="52"/>
      <c r="S137" s="46"/>
      <c r="T137" s="44"/>
      <c r="U137" s="44"/>
      <c r="V137" s="44"/>
      <c r="W137" s="47"/>
      <c r="X137" s="47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  <c r="CA137" s="114"/>
      <c r="CB137" s="114"/>
      <c r="CC137" s="114"/>
      <c r="CD137" s="114"/>
      <c r="CE137" s="114"/>
      <c r="CF137" s="114"/>
      <c r="CG137" s="114"/>
      <c r="CH137" s="114"/>
      <c r="CI137" s="114"/>
      <c r="CJ137" s="114"/>
      <c r="CK137" s="114"/>
      <c r="CL137" s="114"/>
      <c r="CM137" s="114"/>
      <c r="CN137" s="114"/>
      <c r="CO137" s="114"/>
      <c r="CP137" s="114"/>
      <c r="CQ137" s="114"/>
      <c r="CR137" s="114"/>
      <c r="CS137" s="114"/>
      <c r="CT137" s="114"/>
      <c r="CU137" s="114"/>
      <c r="CV137" s="114"/>
      <c r="CW137" s="114"/>
      <c r="CX137" s="114"/>
      <c r="CY137" s="114"/>
      <c r="CZ137" s="114"/>
      <c r="DA137" s="114"/>
      <c r="DB137" s="114"/>
      <c r="DC137" s="114"/>
      <c r="DD137" s="114"/>
      <c r="DE137" s="114"/>
      <c r="DF137" s="114"/>
      <c r="DG137" s="114"/>
      <c r="DH137" s="114"/>
      <c r="DI137" s="114"/>
      <c r="DJ137" s="114"/>
      <c r="DK137" s="114"/>
      <c r="DL137" s="114"/>
      <c r="DM137" s="114"/>
      <c r="DN137" s="114"/>
      <c r="DO137" s="114"/>
      <c r="DP137" s="114"/>
      <c r="DQ137" s="114"/>
      <c r="DR137" s="114"/>
      <c r="DS137" s="114"/>
      <c r="DT137" s="114"/>
      <c r="DU137" s="114"/>
      <c r="DV137" s="114"/>
      <c r="DW137" s="114"/>
      <c r="DX137" s="114"/>
      <c r="DY137" s="114"/>
      <c r="DZ137" s="114"/>
      <c r="EA137" s="114"/>
      <c r="EB137" s="114"/>
      <c r="EC137" s="114"/>
      <c r="ED137" s="114"/>
      <c r="EE137" s="114"/>
      <c r="EF137" s="114"/>
      <c r="EG137" s="114"/>
      <c r="EH137" s="114"/>
      <c r="EI137" s="114"/>
      <c r="EJ137" s="114"/>
      <c r="EK137" s="114"/>
      <c r="EL137" s="114"/>
      <c r="EM137" s="114"/>
      <c r="EN137" s="114"/>
      <c r="EO137" s="114"/>
      <c r="EP137" s="114"/>
      <c r="EQ137" s="114"/>
      <c r="ER137" s="114"/>
      <c r="ES137" s="114"/>
      <c r="ET137" s="114"/>
      <c r="EU137" s="114"/>
      <c r="EV137" s="114"/>
      <c r="EW137" s="114"/>
      <c r="EX137" s="114"/>
      <c r="EY137" s="114"/>
      <c r="EZ137" s="114"/>
      <c r="FA137" s="114"/>
      <c r="FB137" s="114"/>
      <c r="FC137" s="114"/>
      <c r="FD137" s="114"/>
      <c r="FE137" s="114"/>
      <c r="FF137" s="114"/>
      <c r="FG137" s="114"/>
      <c r="FH137" s="114"/>
      <c r="FI137" s="114"/>
      <c r="FJ137" s="114"/>
      <c r="FK137" s="114"/>
      <c r="FL137" s="114"/>
      <c r="FM137" s="114"/>
      <c r="FN137" s="114"/>
      <c r="FO137" s="114"/>
      <c r="FP137" s="114"/>
      <c r="FQ137" s="114"/>
      <c r="FR137" s="114"/>
      <c r="FS137" s="114"/>
      <c r="FT137" s="114"/>
      <c r="FU137" s="114"/>
      <c r="FV137" s="114"/>
      <c r="FW137" s="114"/>
      <c r="FX137" s="114"/>
      <c r="FY137" s="114"/>
      <c r="FZ137" s="114"/>
      <c r="GA137" s="114"/>
      <c r="GB137" s="114"/>
      <c r="GC137" s="114"/>
      <c r="GD137" s="114"/>
      <c r="GE137" s="114"/>
      <c r="GF137" s="114"/>
      <c r="GG137" s="114"/>
      <c r="GH137" s="114"/>
      <c r="GI137" s="114"/>
      <c r="GJ137" s="114"/>
      <c r="GK137" s="114"/>
    </row>
    <row r="138" spans="1:193" s="45" customFormat="1" ht="18" customHeight="1" x14ac:dyDescent="0.25">
      <c r="A138" s="98"/>
      <c r="B138" s="98"/>
      <c r="C138" s="47"/>
      <c r="D138" s="47"/>
      <c r="E138" s="47"/>
      <c r="F138" s="47"/>
      <c r="L138" s="48"/>
      <c r="M138" s="52"/>
      <c r="S138" s="46"/>
      <c r="T138" s="44"/>
      <c r="U138" s="44"/>
      <c r="V138" s="44"/>
      <c r="W138" s="47"/>
      <c r="X138" s="47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  <c r="CA138" s="114"/>
      <c r="CB138" s="114"/>
      <c r="CC138" s="114"/>
      <c r="CD138" s="114"/>
      <c r="CE138" s="114"/>
      <c r="CF138" s="114"/>
      <c r="CG138" s="114"/>
      <c r="CH138" s="114"/>
      <c r="CI138" s="114"/>
      <c r="CJ138" s="114"/>
      <c r="CK138" s="114"/>
      <c r="CL138" s="114"/>
      <c r="CM138" s="114"/>
      <c r="CN138" s="114"/>
      <c r="CO138" s="114"/>
      <c r="CP138" s="114"/>
      <c r="CQ138" s="114"/>
      <c r="CR138" s="114"/>
      <c r="CS138" s="114"/>
      <c r="CT138" s="114"/>
      <c r="CU138" s="114"/>
      <c r="CV138" s="114"/>
      <c r="CW138" s="114"/>
      <c r="CX138" s="114"/>
      <c r="CY138" s="114"/>
      <c r="CZ138" s="114"/>
      <c r="DA138" s="114"/>
      <c r="DB138" s="114"/>
      <c r="DC138" s="114"/>
      <c r="DD138" s="114"/>
      <c r="DE138" s="114"/>
      <c r="DF138" s="114"/>
      <c r="DG138" s="114"/>
      <c r="DH138" s="114"/>
      <c r="DI138" s="114"/>
      <c r="DJ138" s="114"/>
      <c r="DK138" s="114"/>
      <c r="DL138" s="114"/>
      <c r="DM138" s="114"/>
      <c r="DN138" s="114"/>
      <c r="DO138" s="114"/>
      <c r="DP138" s="114"/>
      <c r="DQ138" s="114"/>
      <c r="DR138" s="114"/>
      <c r="DS138" s="114"/>
      <c r="DT138" s="114"/>
      <c r="DU138" s="114"/>
      <c r="DV138" s="114"/>
      <c r="DW138" s="114"/>
      <c r="DX138" s="114"/>
      <c r="DY138" s="114"/>
      <c r="DZ138" s="114"/>
      <c r="EA138" s="114"/>
      <c r="EB138" s="114"/>
      <c r="EC138" s="114"/>
      <c r="ED138" s="114"/>
      <c r="EE138" s="114"/>
      <c r="EF138" s="114"/>
      <c r="EG138" s="114"/>
      <c r="EH138" s="114"/>
      <c r="EI138" s="114"/>
      <c r="EJ138" s="114"/>
      <c r="EK138" s="114"/>
      <c r="EL138" s="114"/>
      <c r="EM138" s="114"/>
      <c r="EN138" s="114"/>
      <c r="EO138" s="114"/>
      <c r="EP138" s="114"/>
      <c r="EQ138" s="114"/>
      <c r="ER138" s="114"/>
      <c r="ES138" s="114"/>
      <c r="ET138" s="114"/>
      <c r="EU138" s="114"/>
      <c r="EV138" s="114"/>
      <c r="EW138" s="114"/>
      <c r="EX138" s="114"/>
      <c r="EY138" s="114"/>
      <c r="EZ138" s="114"/>
      <c r="FA138" s="114"/>
      <c r="FB138" s="114"/>
      <c r="FC138" s="114"/>
      <c r="FD138" s="114"/>
      <c r="FE138" s="114"/>
      <c r="FF138" s="114"/>
      <c r="FG138" s="114"/>
      <c r="FH138" s="114"/>
      <c r="FI138" s="114"/>
      <c r="FJ138" s="114"/>
      <c r="FK138" s="114"/>
      <c r="FL138" s="114"/>
      <c r="FM138" s="114"/>
      <c r="FN138" s="114"/>
      <c r="FO138" s="114"/>
      <c r="FP138" s="114"/>
      <c r="FQ138" s="114"/>
      <c r="FR138" s="114"/>
      <c r="FS138" s="114"/>
      <c r="FT138" s="114"/>
      <c r="FU138" s="114"/>
      <c r="FV138" s="114"/>
      <c r="FW138" s="114"/>
      <c r="FX138" s="114"/>
      <c r="FY138" s="114"/>
      <c r="FZ138" s="114"/>
      <c r="GA138" s="114"/>
      <c r="GB138" s="114"/>
      <c r="GC138" s="114"/>
      <c r="GD138" s="114"/>
      <c r="GE138" s="114"/>
      <c r="GF138" s="114"/>
      <c r="GG138" s="114"/>
      <c r="GH138" s="114"/>
      <c r="GI138" s="114"/>
      <c r="GJ138" s="114"/>
      <c r="GK138" s="114"/>
    </row>
    <row r="139" spans="1:193" s="45" customFormat="1" ht="18" customHeight="1" x14ac:dyDescent="0.25">
      <c r="A139" s="98"/>
      <c r="B139" s="98"/>
      <c r="C139" s="47"/>
      <c r="D139" s="47"/>
      <c r="E139" s="47"/>
      <c r="F139" s="47"/>
      <c r="L139" s="48"/>
      <c r="M139" s="52"/>
      <c r="S139" s="46"/>
      <c r="T139" s="44"/>
      <c r="U139" s="44"/>
      <c r="V139" s="44"/>
      <c r="W139" s="47"/>
      <c r="X139" s="47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  <c r="CA139" s="114"/>
      <c r="CB139" s="114"/>
      <c r="CC139" s="114"/>
      <c r="CD139" s="114"/>
      <c r="CE139" s="114"/>
      <c r="CF139" s="114"/>
      <c r="CG139" s="114"/>
      <c r="CH139" s="114"/>
      <c r="CI139" s="114"/>
      <c r="CJ139" s="114"/>
      <c r="CK139" s="114"/>
      <c r="CL139" s="114"/>
      <c r="CM139" s="114"/>
      <c r="CN139" s="114"/>
      <c r="CO139" s="114"/>
      <c r="CP139" s="114"/>
      <c r="CQ139" s="114"/>
      <c r="CR139" s="114"/>
      <c r="CS139" s="114"/>
      <c r="CT139" s="114"/>
      <c r="CU139" s="114"/>
      <c r="CV139" s="114"/>
      <c r="CW139" s="114"/>
      <c r="CX139" s="114"/>
      <c r="CY139" s="114"/>
      <c r="CZ139" s="114"/>
      <c r="DA139" s="114"/>
      <c r="DB139" s="114"/>
      <c r="DC139" s="114"/>
      <c r="DD139" s="114"/>
      <c r="DE139" s="114"/>
      <c r="DF139" s="114"/>
      <c r="DG139" s="114"/>
      <c r="DH139" s="114"/>
      <c r="DI139" s="114"/>
      <c r="DJ139" s="114"/>
      <c r="DK139" s="114"/>
      <c r="DL139" s="114"/>
      <c r="DM139" s="114"/>
      <c r="DN139" s="114"/>
      <c r="DO139" s="114"/>
      <c r="DP139" s="114"/>
      <c r="DQ139" s="114"/>
      <c r="DR139" s="114"/>
      <c r="DS139" s="114"/>
      <c r="DT139" s="114"/>
      <c r="DU139" s="114"/>
      <c r="DV139" s="114"/>
      <c r="DW139" s="114"/>
      <c r="DX139" s="114"/>
      <c r="DY139" s="114"/>
      <c r="DZ139" s="114"/>
      <c r="EA139" s="114"/>
      <c r="EB139" s="114"/>
      <c r="EC139" s="114"/>
      <c r="ED139" s="114"/>
      <c r="EE139" s="114"/>
      <c r="EF139" s="114"/>
      <c r="EG139" s="114"/>
      <c r="EH139" s="114"/>
      <c r="EI139" s="114"/>
      <c r="EJ139" s="114"/>
      <c r="EK139" s="114"/>
      <c r="EL139" s="114"/>
      <c r="EM139" s="114"/>
      <c r="EN139" s="114"/>
      <c r="EO139" s="114"/>
      <c r="EP139" s="114"/>
      <c r="EQ139" s="114"/>
      <c r="ER139" s="114"/>
      <c r="ES139" s="114"/>
      <c r="ET139" s="114"/>
      <c r="EU139" s="114"/>
      <c r="EV139" s="114"/>
      <c r="EW139" s="114"/>
      <c r="EX139" s="114"/>
      <c r="EY139" s="114"/>
      <c r="EZ139" s="114"/>
      <c r="FA139" s="114"/>
      <c r="FB139" s="114"/>
      <c r="FC139" s="114"/>
      <c r="FD139" s="114"/>
      <c r="FE139" s="114"/>
      <c r="FF139" s="114"/>
      <c r="FG139" s="114"/>
      <c r="FH139" s="114"/>
      <c r="FI139" s="114"/>
      <c r="FJ139" s="114"/>
      <c r="FK139" s="114"/>
      <c r="FL139" s="114"/>
      <c r="FM139" s="114"/>
      <c r="FN139" s="114"/>
      <c r="FO139" s="114"/>
      <c r="FP139" s="114"/>
      <c r="FQ139" s="114"/>
      <c r="FR139" s="114"/>
      <c r="FS139" s="114"/>
      <c r="FT139" s="114"/>
      <c r="FU139" s="114"/>
      <c r="FV139" s="114"/>
      <c r="FW139" s="114"/>
      <c r="FX139" s="114"/>
      <c r="FY139" s="114"/>
      <c r="FZ139" s="114"/>
      <c r="GA139" s="114"/>
      <c r="GB139" s="114"/>
      <c r="GC139" s="114"/>
      <c r="GD139" s="114"/>
      <c r="GE139" s="114"/>
      <c r="GF139" s="114"/>
      <c r="GG139" s="114"/>
      <c r="GH139" s="114"/>
      <c r="GI139" s="114"/>
      <c r="GJ139" s="114"/>
      <c r="GK139" s="114"/>
    </row>
    <row r="140" spans="1:193" s="45" customFormat="1" ht="18" customHeight="1" x14ac:dyDescent="0.25">
      <c r="A140" s="98"/>
      <c r="B140" s="98"/>
      <c r="C140" s="47"/>
      <c r="D140" s="47"/>
      <c r="E140" s="47"/>
      <c r="F140" s="47"/>
      <c r="L140" s="48"/>
      <c r="M140" s="52"/>
      <c r="S140" s="46"/>
      <c r="T140" s="44"/>
      <c r="U140" s="44"/>
      <c r="V140" s="44"/>
      <c r="W140" s="47"/>
      <c r="X140" s="47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4"/>
      <c r="CK140" s="114"/>
      <c r="CL140" s="114"/>
      <c r="CM140" s="114"/>
      <c r="CN140" s="114"/>
      <c r="CO140" s="114"/>
      <c r="CP140" s="114"/>
      <c r="CQ140" s="114"/>
      <c r="CR140" s="114"/>
      <c r="CS140" s="114"/>
      <c r="CT140" s="114"/>
      <c r="CU140" s="114"/>
      <c r="CV140" s="114"/>
      <c r="CW140" s="114"/>
      <c r="CX140" s="114"/>
      <c r="CY140" s="114"/>
      <c r="CZ140" s="114"/>
      <c r="DA140" s="114"/>
      <c r="DB140" s="114"/>
      <c r="DC140" s="114"/>
      <c r="DD140" s="114"/>
      <c r="DE140" s="114"/>
      <c r="DF140" s="114"/>
      <c r="DG140" s="114"/>
      <c r="DH140" s="114"/>
      <c r="DI140" s="114"/>
      <c r="DJ140" s="114"/>
      <c r="DK140" s="114"/>
      <c r="DL140" s="114"/>
      <c r="DM140" s="114"/>
      <c r="DN140" s="114"/>
      <c r="DO140" s="114"/>
      <c r="DP140" s="114"/>
      <c r="DQ140" s="114"/>
      <c r="DR140" s="114"/>
      <c r="DS140" s="114"/>
      <c r="DT140" s="114"/>
      <c r="DU140" s="114"/>
      <c r="DV140" s="114"/>
      <c r="DW140" s="114"/>
      <c r="DX140" s="114"/>
      <c r="DY140" s="114"/>
      <c r="DZ140" s="114"/>
      <c r="EA140" s="114"/>
      <c r="EB140" s="114"/>
      <c r="EC140" s="114"/>
      <c r="ED140" s="114"/>
      <c r="EE140" s="114"/>
      <c r="EF140" s="114"/>
      <c r="EG140" s="114"/>
      <c r="EH140" s="114"/>
      <c r="EI140" s="114"/>
      <c r="EJ140" s="114"/>
      <c r="EK140" s="114"/>
      <c r="EL140" s="114"/>
      <c r="EM140" s="114"/>
      <c r="EN140" s="114"/>
      <c r="EO140" s="114"/>
      <c r="EP140" s="114"/>
      <c r="EQ140" s="114"/>
      <c r="ER140" s="114"/>
      <c r="ES140" s="114"/>
      <c r="ET140" s="114"/>
      <c r="EU140" s="114"/>
      <c r="EV140" s="114"/>
      <c r="EW140" s="114"/>
      <c r="EX140" s="114"/>
      <c r="EY140" s="114"/>
      <c r="EZ140" s="114"/>
      <c r="FA140" s="114"/>
      <c r="FB140" s="114"/>
      <c r="FC140" s="114"/>
      <c r="FD140" s="114"/>
      <c r="FE140" s="114"/>
      <c r="FF140" s="114"/>
      <c r="FG140" s="114"/>
      <c r="FH140" s="114"/>
      <c r="FI140" s="114"/>
      <c r="FJ140" s="114"/>
      <c r="FK140" s="114"/>
      <c r="FL140" s="114"/>
      <c r="FM140" s="114"/>
      <c r="FN140" s="114"/>
      <c r="FO140" s="114"/>
      <c r="FP140" s="114"/>
      <c r="FQ140" s="114"/>
      <c r="FR140" s="114"/>
      <c r="FS140" s="114"/>
      <c r="FT140" s="114"/>
      <c r="FU140" s="114"/>
      <c r="FV140" s="114"/>
      <c r="FW140" s="114"/>
      <c r="FX140" s="114"/>
      <c r="FY140" s="114"/>
      <c r="FZ140" s="114"/>
      <c r="GA140" s="114"/>
      <c r="GB140" s="114"/>
      <c r="GC140" s="114"/>
      <c r="GD140" s="114"/>
      <c r="GE140" s="114"/>
      <c r="GF140" s="114"/>
      <c r="GG140" s="114"/>
      <c r="GH140" s="114"/>
      <c r="GI140" s="114"/>
      <c r="GJ140" s="114"/>
      <c r="GK140" s="114"/>
    </row>
    <row r="141" spans="1:193" s="45" customFormat="1" ht="18" customHeight="1" x14ac:dyDescent="0.25">
      <c r="A141" s="98"/>
      <c r="B141" s="98"/>
      <c r="C141" s="47"/>
      <c r="D141" s="47"/>
      <c r="E141" s="47"/>
      <c r="F141" s="47"/>
      <c r="L141" s="48"/>
      <c r="M141" s="52"/>
      <c r="S141" s="46"/>
      <c r="T141" s="44"/>
      <c r="U141" s="44"/>
      <c r="V141" s="44"/>
      <c r="W141" s="47"/>
      <c r="X141" s="47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  <c r="CA141" s="114"/>
      <c r="CB141" s="114"/>
      <c r="CC141" s="114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4"/>
      <c r="CO141" s="114"/>
      <c r="CP141" s="114"/>
      <c r="CQ141" s="114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4"/>
      <c r="DC141" s="114"/>
      <c r="DD141" s="114"/>
      <c r="DE141" s="114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4"/>
      <c r="DQ141" s="114"/>
      <c r="DR141" s="114"/>
      <c r="DS141" s="114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4"/>
      <c r="EE141" s="114"/>
      <c r="EF141" s="114"/>
      <c r="EG141" s="114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4"/>
      <c r="ES141" s="114"/>
      <c r="ET141" s="114"/>
      <c r="EU141" s="114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4"/>
      <c r="FG141" s="114"/>
      <c r="FH141" s="114"/>
      <c r="FI141" s="114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4"/>
      <c r="FU141" s="114"/>
      <c r="FV141" s="114"/>
      <c r="FW141" s="114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4"/>
      <c r="GI141" s="114"/>
      <c r="GJ141" s="114"/>
      <c r="GK141" s="114"/>
    </row>
    <row r="142" spans="1:193" s="45" customFormat="1" ht="18" customHeight="1" x14ac:dyDescent="0.25">
      <c r="A142" s="98"/>
      <c r="B142" s="98"/>
      <c r="C142" s="47"/>
      <c r="D142" s="47"/>
      <c r="E142" s="47"/>
      <c r="F142" s="47"/>
      <c r="L142" s="48"/>
      <c r="M142" s="52"/>
      <c r="S142" s="46"/>
      <c r="T142" s="44"/>
      <c r="U142" s="44"/>
      <c r="V142" s="44"/>
      <c r="W142" s="47"/>
      <c r="X142" s="47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  <c r="CG142" s="114"/>
      <c r="CH142" s="114"/>
      <c r="CI142" s="114"/>
      <c r="CJ142" s="114"/>
      <c r="CK142" s="114"/>
      <c r="CL142" s="114"/>
      <c r="CM142" s="114"/>
      <c r="CN142" s="114"/>
      <c r="CO142" s="114"/>
      <c r="CP142" s="114"/>
      <c r="CQ142" s="114"/>
      <c r="CR142" s="114"/>
      <c r="CS142" s="114"/>
      <c r="CT142" s="114"/>
      <c r="CU142" s="114"/>
      <c r="CV142" s="114"/>
      <c r="CW142" s="114"/>
      <c r="CX142" s="114"/>
      <c r="CY142" s="114"/>
      <c r="CZ142" s="114"/>
      <c r="DA142" s="114"/>
      <c r="DB142" s="114"/>
      <c r="DC142" s="114"/>
      <c r="DD142" s="114"/>
      <c r="DE142" s="114"/>
      <c r="DF142" s="114"/>
      <c r="DG142" s="114"/>
      <c r="DH142" s="114"/>
      <c r="DI142" s="114"/>
      <c r="DJ142" s="114"/>
      <c r="DK142" s="114"/>
      <c r="DL142" s="114"/>
      <c r="DM142" s="114"/>
      <c r="DN142" s="114"/>
      <c r="DO142" s="114"/>
      <c r="DP142" s="114"/>
      <c r="DQ142" s="114"/>
      <c r="DR142" s="114"/>
      <c r="DS142" s="114"/>
      <c r="DT142" s="114"/>
      <c r="DU142" s="114"/>
      <c r="DV142" s="114"/>
      <c r="DW142" s="114"/>
      <c r="DX142" s="114"/>
      <c r="DY142" s="114"/>
      <c r="DZ142" s="114"/>
      <c r="EA142" s="114"/>
      <c r="EB142" s="114"/>
      <c r="EC142" s="114"/>
      <c r="ED142" s="114"/>
      <c r="EE142" s="114"/>
      <c r="EF142" s="114"/>
      <c r="EG142" s="114"/>
      <c r="EH142" s="114"/>
      <c r="EI142" s="114"/>
      <c r="EJ142" s="114"/>
      <c r="EK142" s="114"/>
      <c r="EL142" s="114"/>
      <c r="EM142" s="114"/>
      <c r="EN142" s="114"/>
      <c r="EO142" s="114"/>
      <c r="EP142" s="114"/>
      <c r="EQ142" s="114"/>
      <c r="ER142" s="114"/>
      <c r="ES142" s="114"/>
      <c r="ET142" s="114"/>
      <c r="EU142" s="114"/>
      <c r="EV142" s="114"/>
      <c r="EW142" s="114"/>
      <c r="EX142" s="114"/>
      <c r="EY142" s="114"/>
      <c r="EZ142" s="114"/>
      <c r="FA142" s="114"/>
      <c r="FB142" s="114"/>
      <c r="FC142" s="114"/>
      <c r="FD142" s="114"/>
      <c r="FE142" s="114"/>
      <c r="FF142" s="114"/>
      <c r="FG142" s="114"/>
      <c r="FH142" s="114"/>
      <c r="FI142" s="114"/>
      <c r="FJ142" s="114"/>
      <c r="FK142" s="114"/>
      <c r="FL142" s="114"/>
      <c r="FM142" s="114"/>
      <c r="FN142" s="114"/>
      <c r="FO142" s="114"/>
      <c r="FP142" s="114"/>
      <c r="FQ142" s="114"/>
      <c r="FR142" s="114"/>
      <c r="FS142" s="114"/>
      <c r="FT142" s="114"/>
      <c r="FU142" s="114"/>
      <c r="FV142" s="114"/>
      <c r="FW142" s="114"/>
      <c r="FX142" s="114"/>
      <c r="FY142" s="114"/>
      <c r="FZ142" s="114"/>
      <c r="GA142" s="114"/>
      <c r="GB142" s="114"/>
      <c r="GC142" s="114"/>
      <c r="GD142" s="114"/>
      <c r="GE142" s="114"/>
      <c r="GF142" s="114"/>
      <c r="GG142" s="114"/>
      <c r="GH142" s="114"/>
      <c r="GI142" s="114"/>
      <c r="GJ142" s="114"/>
      <c r="GK142" s="114"/>
    </row>
    <row r="143" spans="1:193" s="45" customFormat="1" ht="18" customHeight="1" x14ac:dyDescent="0.25">
      <c r="A143" s="98"/>
      <c r="B143" s="98"/>
      <c r="C143" s="47"/>
      <c r="D143" s="47"/>
      <c r="E143" s="47"/>
      <c r="F143" s="47"/>
      <c r="L143" s="48"/>
      <c r="M143" s="52"/>
      <c r="S143" s="46"/>
      <c r="T143" s="44"/>
      <c r="U143" s="44"/>
      <c r="V143" s="44"/>
      <c r="W143" s="47"/>
      <c r="X143" s="47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  <c r="CA143" s="114"/>
      <c r="CB143" s="114"/>
      <c r="CC143" s="114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4"/>
      <c r="CO143" s="114"/>
      <c r="CP143" s="114"/>
      <c r="CQ143" s="114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4"/>
      <c r="DC143" s="114"/>
      <c r="DD143" s="114"/>
      <c r="DE143" s="114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4"/>
      <c r="DQ143" s="114"/>
      <c r="DR143" s="114"/>
      <c r="DS143" s="114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4"/>
      <c r="EE143" s="114"/>
      <c r="EF143" s="114"/>
      <c r="EG143" s="114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4"/>
      <c r="ES143" s="114"/>
      <c r="ET143" s="114"/>
      <c r="EU143" s="114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4"/>
      <c r="FG143" s="114"/>
      <c r="FH143" s="114"/>
      <c r="FI143" s="114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4"/>
      <c r="FU143" s="114"/>
      <c r="FV143" s="114"/>
      <c r="FW143" s="114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4"/>
      <c r="GI143" s="114"/>
      <c r="GJ143" s="114"/>
      <c r="GK143" s="114"/>
    </row>
    <row r="144" spans="1:193" s="45" customFormat="1" ht="18" customHeight="1" x14ac:dyDescent="0.25">
      <c r="A144" s="98"/>
      <c r="B144" s="98"/>
      <c r="C144" s="47"/>
      <c r="D144" s="47"/>
      <c r="E144" s="47"/>
      <c r="F144" s="47"/>
      <c r="L144" s="48"/>
      <c r="M144" s="52"/>
      <c r="S144" s="46"/>
      <c r="T144" s="44"/>
      <c r="U144" s="44"/>
      <c r="V144" s="44"/>
      <c r="W144" s="47"/>
      <c r="X144" s="47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  <c r="DA144" s="114"/>
      <c r="DB144" s="114"/>
      <c r="DC144" s="114"/>
      <c r="DD144" s="114"/>
      <c r="DE144" s="114"/>
      <c r="DF144" s="114"/>
      <c r="DG144" s="114"/>
      <c r="DH144" s="114"/>
      <c r="DI144" s="114"/>
      <c r="DJ144" s="114"/>
      <c r="DK144" s="114"/>
      <c r="DL144" s="114"/>
      <c r="DM144" s="114"/>
      <c r="DN144" s="114"/>
      <c r="DO144" s="114"/>
      <c r="DP144" s="114"/>
      <c r="DQ144" s="114"/>
      <c r="DR144" s="114"/>
      <c r="DS144" s="114"/>
      <c r="DT144" s="114"/>
      <c r="DU144" s="114"/>
      <c r="DV144" s="114"/>
      <c r="DW144" s="114"/>
      <c r="DX144" s="114"/>
      <c r="DY144" s="114"/>
      <c r="DZ144" s="114"/>
      <c r="EA144" s="114"/>
      <c r="EB144" s="114"/>
      <c r="EC144" s="114"/>
      <c r="ED144" s="114"/>
      <c r="EE144" s="114"/>
      <c r="EF144" s="114"/>
      <c r="EG144" s="114"/>
      <c r="EH144" s="114"/>
      <c r="EI144" s="114"/>
      <c r="EJ144" s="114"/>
      <c r="EK144" s="114"/>
      <c r="EL144" s="114"/>
      <c r="EM144" s="114"/>
      <c r="EN144" s="114"/>
      <c r="EO144" s="114"/>
      <c r="EP144" s="114"/>
      <c r="EQ144" s="114"/>
      <c r="ER144" s="114"/>
      <c r="ES144" s="114"/>
      <c r="ET144" s="114"/>
      <c r="EU144" s="114"/>
      <c r="EV144" s="114"/>
      <c r="EW144" s="114"/>
      <c r="EX144" s="114"/>
      <c r="EY144" s="114"/>
      <c r="EZ144" s="114"/>
      <c r="FA144" s="114"/>
      <c r="FB144" s="114"/>
      <c r="FC144" s="114"/>
      <c r="FD144" s="114"/>
      <c r="FE144" s="114"/>
      <c r="FF144" s="114"/>
      <c r="FG144" s="114"/>
      <c r="FH144" s="114"/>
      <c r="FI144" s="114"/>
      <c r="FJ144" s="114"/>
      <c r="FK144" s="114"/>
      <c r="FL144" s="114"/>
      <c r="FM144" s="114"/>
      <c r="FN144" s="114"/>
      <c r="FO144" s="114"/>
      <c r="FP144" s="114"/>
      <c r="FQ144" s="114"/>
      <c r="FR144" s="114"/>
      <c r="FS144" s="114"/>
      <c r="FT144" s="114"/>
      <c r="FU144" s="114"/>
      <c r="FV144" s="114"/>
      <c r="FW144" s="114"/>
      <c r="FX144" s="114"/>
      <c r="FY144" s="114"/>
      <c r="FZ144" s="114"/>
      <c r="GA144" s="114"/>
      <c r="GB144" s="114"/>
      <c r="GC144" s="114"/>
      <c r="GD144" s="114"/>
      <c r="GE144" s="114"/>
      <c r="GF144" s="114"/>
      <c r="GG144" s="114"/>
      <c r="GH144" s="114"/>
      <c r="GI144" s="114"/>
      <c r="GJ144" s="114"/>
      <c r="GK144" s="114"/>
    </row>
    <row r="145" spans="1:193" s="45" customFormat="1" ht="18" customHeight="1" x14ac:dyDescent="0.25">
      <c r="A145" s="98"/>
      <c r="B145" s="98"/>
      <c r="C145" s="47"/>
      <c r="D145" s="47"/>
      <c r="E145" s="47"/>
      <c r="F145" s="47"/>
      <c r="L145" s="48"/>
      <c r="M145" s="52"/>
      <c r="S145" s="46"/>
      <c r="T145" s="44"/>
      <c r="U145" s="44"/>
      <c r="V145" s="44"/>
      <c r="W145" s="47"/>
      <c r="X145" s="47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  <c r="CA145" s="114"/>
      <c r="CB145" s="114"/>
      <c r="CC145" s="114"/>
      <c r="CD145" s="114"/>
      <c r="CE145" s="114"/>
      <c r="CF145" s="114"/>
      <c r="CG145" s="114"/>
      <c r="CH145" s="114"/>
      <c r="CI145" s="114"/>
      <c r="CJ145" s="114"/>
      <c r="CK145" s="114"/>
      <c r="CL145" s="114"/>
      <c r="CM145" s="114"/>
      <c r="CN145" s="114"/>
      <c r="CO145" s="114"/>
      <c r="CP145" s="114"/>
      <c r="CQ145" s="114"/>
      <c r="CR145" s="114"/>
      <c r="CS145" s="114"/>
      <c r="CT145" s="114"/>
      <c r="CU145" s="114"/>
      <c r="CV145" s="114"/>
      <c r="CW145" s="114"/>
      <c r="CX145" s="114"/>
      <c r="CY145" s="114"/>
      <c r="CZ145" s="114"/>
      <c r="DA145" s="114"/>
      <c r="DB145" s="114"/>
      <c r="DC145" s="114"/>
      <c r="DD145" s="114"/>
      <c r="DE145" s="114"/>
      <c r="DF145" s="114"/>
      <c r="DG145" s="114"/>
      <c r="DH145" s="114"/>
      <c r="DI145" s="114"/>
      <c r="DJ145" s="114"/>
      <c r="DK145" s="114"/>
      <c r="DL145" s="114"/>
      <c r="DM145" s="114"/>
      <c r="DN145" s="114"/>
      <c r="DO145" s="114"/>
      <c r="DP145" s="114"/>
      <c r="DQ145" s="114"/>
      <c r="DR145" s="114"/>
      <c r="DS145" s="114"/>
      <c r="DT145" s="114"/>
      <c r="DU145" s="114"/>
      <c r="DV145" s="114"/>
      <c r="DW145" s="114"/>
      <c r="DX145" s="114"/>
      <c r="DY145" s="114"/>
      <c r="DZ145" s="114"/>
      <c r="EA145" s="114"/>
      <c r="EB145" s="114"/>
      <c r="EC145" s="114"/>
      <c r="ED145" s="114"/>
      <c r="EE145" s="114"/>
      <c r="EF145" s="114"/>
      <c r="EG145" s="114"/>
      <c r="EH145" s="114"/>
      <c r="EI145" s="114"/>
      <c r="EJ145" s="114"/>
      <c r="EK145" s="114"/>
      <c r="EL145" s="114"/>
      <c r="EM145" s="114"/>
      <c r="EN145" s="114"/>
      <c r="EO145" s="114"/>
      <c r="EP145" s="114"/>
      <c r="EQ145" s="114"/>
      <c r="ER145" s="114"/>
      <c r="ES145" s="114"/>
      <c r="ET145" s="114"/>
      <c r="EU145" s="114"/>
      <c r="EV145" s="114"/>
      <c r="EW145" s="114"/>
      <c r="EX145" s="114"/>
      <c r="EY145" s="114"/>
      <c r="EZ145" s="114"/>
      <c r="FA145" s="114"/>
      <c r="FB145" s="114"/>
      <c r="FC145" s="114"/>
      <c r="FD145" s="114"/>
      <c r="FE145" s="114"/>
      <c r="FF145" s="114"/>
      <c r="FG145" s="114"/>
      <c r="FH145" s="114"/>
      <c r="FI145" s="114"/>
      <c r="FJ145" s="114"/>
      <c r="FK145" s="114"/>
      <c r="FL145" s="114"/>
      <c r="FM145" s="114"/>
      <c r="FN145" s="114"/>
      <c r="FO145" s="114"/>
      <c r="FP145" s="114"/>
      <c r="FQ145" s="114"/>
      <c r="FR145" s="114"/>
      <c r="FS145" s="114"/>
      <c r="FT145" s="114"/>
      <c r="FU145" s="114"/>
      <c r="FV145" s="114"/>
      <c r="FW145" s="114"/>
      <c r="FX145" s="114"/>
      <c r="FY145" s="114"/>
      <c r="FZ145" s="114"/>
      <c r="GA145" s="114"/>
      <c r="GB145" s="114"/>
      <c r="GC145" s="114"/>
      <c r="GD145" s="114"/>
      <c r="GE145" s="114"/>
      <c r="GF145" s="114"/>
      <c r="GG145" s="114"/>
      <c r="GH145" s="114"/>
      <c r="GI145" s="114"/>
      <c r="GJ145" s="114"/>
      <c r="GK145" s="114"/>
    </row>
    <row r="146" spans="1:193" s="45" customFormat="1" ht="18" customHeight="1" x14ac:dyDescent="0.25">
      <c r="A146" s="98"/>
      <c r="B146" s="98"/>
      <c r="C146" s="47"/>
      <c r="D146" s="47"/>
      <c r="E146" s="47"/>
      <c r="F146" s="47"/>
      <c r="L146" s="48"/>
      <c r="M146" s="52"/>
      <c r="S146" s="46"/>
      <c r="T146" s="44"/>
      <c r="U146" s="44"/>
      <c r="V146" s="44"/>
      <c r="W146" s="47"/>
      <c r="X146" s="47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4"/>
      <c r="CD146" s="114"/>
      <c r="CE146" s="114"/>
      <c r="CF146" s="114"/>
      <c r="CG146" s="114"/>
      <c r="CH146" s="114"/>
      <c r="CI146" s="114"/>
      <c r="CJ146" s="114"/>
      <c r="CK146" s="114"/>
      <c r="CL146" s="114"/>
      <c r="CM146" s="114"/>
      <c r="CN146" s="114"/>
      <c r="CO146" s="114"/>
      <c r="CP146" s="114"/>
      <c r="CQ146" s="114"/>
      <c r="CR146" s="114"/>
      <c r="CS146" s="114"/>
      <c r="CT146" s="114"/>
      <c r="CU146" s="114"/>
      <c r="CV146" s="114"/>
      <c r="CW146" s="114"/>
      <c r="CX146" s="114"/>
      <c r="CY146" s="114"/>
      <c r="CZ146" s="114"/>
      <c r="DA146" s="114"/>
      <c r="DB146" s="114"/>
      <c r="DC146" s="114"/>
      <c r="DD146" s="114"/>
      <c r="DE146" s="114"/>
      <c r="DF146" s="114"/>
      <c r="DG146" s="114"/>
      <c r="DH146" s="114"/>
      <c r="DI146" s="114"/>
      <c r="DJ146" s="114"/>
      <c r="DK146" s="114"/>
      <c r="DL146" s="114"/>
      <c r="DM146" s="114"/>
      <c r="DN146" s="114"/>
      <c r="DO146" s="114"/>
      <c r="DP146" s="114"/>
      <c r="DQ146" s="114"/>
      <c r="DR146" s="114"/>
      <c r="DS146" s="114"/>
      <c r="DT146" s="114"/>
      <c r="DU146" s="114"/>
      <c r="DV146" s="114"/>
      <c r="DW146" s="114"/>
      <c r="DX146" s="114"/>
      <c r="DY146" s="114"/>
      <c r="DZ146" s="114"/>
      <c r="EA146" s="114"/>
      <c r="EB146" s="114"/>
      <c r="EC146" s="114"/>
      <c r="ED146" s="114"/>
      <c r="EE146" s="114"/>
      <c r="EF146" s="114"/>
      <c r="EG146" s="114"/>
      <c r="EH146" s="114"/>
      <c r="EI146" s="114"/>
      <c r="EJ146" s="114"/>
      <c r="EK146" s="114"/>
      <c r="EL146" s="114"/>
      <c r="EM146" s="114"/>
      <c r="EN146" s="114"/>
      <c r="EO146" s="114"/>
      <c r="EP146" s="114"/>
      <c r="EQ146" s="114"/>
      <c r="ER146" s="114"/>
      <c r="ES146" s="114"/>
      <c r="ET146" s="114"/>
      <c r="EU146" s="114"/>
      <c r="EV146" s="114"/>
      <c r="EW146" s="114"/>
      <c r="EX146" s="114"/>
      <c r="EY146" s="114"/>
      <c r="EZ146" s="114"/>
      <c r="FA146" s="114"/>
      <c r="FB146" s="114"/>
      <c r="FC146" s="114"/>
      <c r="FD146" s="114"/>
      <c r="FE146" s="114"/>
      <c r="FF146" s="114"/>
      <c r="FG146" s="114"/>
      <c r="FH146" s="114"/>
      <c r="FI146" s="114"/>
      <c r="FJ146" s="114"/>
      <c r="FK146" s="114"/>
      <c r="FL146" s="114"/>
      <c r="FM146" s="114"/>
      <c r="FN146" s="114"/>
      <c r="FO146" s="114"/>
      <c r="FP146" s="114"/>
      <c r="FQ146" s="114"/>
      <c r="FR146" s="114"/>
      <c r="FS146" s="114"/>
      <c r="FT146" s="114"/>
      <c r="FU146" s="114"/>
      <c r="FV146" s="114"/>
      <c r="FW146" s="114"/>
      <c r="FX146" s="114"/>
      <c r="FY146" s="114"/>
      <c r="FZ146" s="114"/>
      <c r="GA146" s="114"/>
      <c r="GB146" s="114"/>
      <c r="GC146" s="114"/>
      <c r="GD146" s="114"/>
      <c r="GE146" s="114"/>
      <c r="GF146" s="114"/>
      <c r="GG146" s="114"/>
      <c r="GH146" s="114"/>
      <c r="GI146" s="114"/>
      <c r="GJ146" s="114"/>
      <c r="GK146" s="114"/>
    </row>
    <row r="147" spans="1:193" s="45" customFormat="1" ht="18" customHeight="1" x14ac:dyDescent="0.25">
      <c r="A147" s="98"/>
      <c r="B147" s="98"/>
      <c r="C147" s="47"/>
      <c r="D147" s="47"/>
      <c r="E147" s="47"/>
      <c r="F147" s="47"/>
      <c r="L147" s="48"/>
      <c r="M147" s="52"/>
      <c r="S147" s="46"/>
      <c r="T147" s="44"/>
      <c r="U147" s="44"/>
      <c r="V147" s="44"/>
      <c r="W147" s="47"/>
      <c r="X147" s="47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4"/>
      <c r="CO147" s="114"/>
      <c r="CP147" s="114"/>
      <c r="CQ147" s="114"/>
      <c r="CR147" s="114"/>
      <c r="CS147" s="114"/>
      <c r="CT147" s="114"/>
      <c r="CU147" s="114"/>
      <c r="CV147" s="114"/>
      <c r="CW147" s="114"/>
      <c r="CX147" s="114"/>
      <c r="CY147" s="114"/>
      <c r="CZ147" s="114"/>
      <c r="DA147" s="114"/>
      <c r="DB147" s="114"/>
      <c r="DC147" s="114"/>
      <c r="DD147" s="114"/>
      <c r="DE147" s="114"/>
      <c r="DF147" s="114"/>
      <c r="DG147" s="114"/>
      <c r="DH147" s="114"/>
      <c r="DI147" s="114"/>
      <c r="DJ147" s="114"/>
      <c r="DK147" s="114"/>
      <c r="DL147" s="114"/>
      <c r="DM147" s="114"/>
      <c r="DN147" s="114"/>
      <c r="DO147" s="114"/>
      <c r="DP147" s="114"/>
      <c r="DQ147" s="114"/>
      <c r="DR147" s="114"/>
      <c r="DS147" s="114"/>
      <c r="DT147" s="114"/>
      <c r="DU147" s="114"/>
      <c r="DV147" s="114"/>
      <c r="DW147" s="114"/>
      <c r="DX147" s="114"/>
      <c r="DY147" s="114"/>
      <c r="DZ147" s="114"/>
      <c r="EA147" s="114"/>
      <c r="EB147" s="114"/>
      <c r="EC147" s="114"/>
      <c r="ED147" s="114"/>
      <c r="EE147" s="114"/>
      <c r="EF147" s="114"/>
      <c r="EG147" s="114"/>
      <c r="EH147" s="114"/>
      <c r="EI147" s="114"/>
      <c r="EJ147" s="114"/>
      <c r="EK147" s="114"/>
      <c r="EL147" s="114"/>
      <c r="EM147" s="114"/>
      <c r="EN147" s="114"/>
      <c r="EO147" s="114"/>
      <c r="EP147" s="114"/>
      <c r="EQ147" s="114"/>
      <c r="ER147" s="114"/>
      <c r="ES147" s="114"/>
      <c r="ET147" s="114"/>
      <c r="EU147" s="114"/>
      <c r="EV147" s="114"/>
      <c r="EW147" s="114"/>
      <c r="EX147" s="114"/>
      <c r="EY147" s="114"/>
      <c r="EZ147" s="114"/>
      <c r="FA147" s="114"/>
      <c r="FB147" s="114"/>
      <c r="FC147" s="114"/>
      <c r="FD147" s="114"/>
      <c r="FE147" s="114"/>
      <c r="FF147" s="114"/>
      <c r="FG147" s="114"/>
      <c r="FH147" s="114"/>
      <c r="FI147" s="114"/>
      <c r="FJ147" s="114"/>
      <c r="FK147" s="114"/>
      <c r="FL147" s="114"/>
      <c r="FM147" s="114"/>
      <c r="FN147" s="114"/>
      <c r="FO147" s="114"/>
      <c r="FP147" s="114"/>
      <c r="FQ147" s="114"/>
      <c r="FR147" s="114"/>
      <c r="FS147" s="114"/>
      <c r="FT147" s="114"/>
      <c r="FU147" s="114"/>
      <c r="FV147" s="114"/>
      <c r="FW147" s="114"/>
      <c r="FX147" s="114"/>
      <c r="FY147" s="114"/>
      <c r="FZ147" s="114"/>
      <c r="GA147" s="114"/>
      <c r="GB147" s="114"/>
      <c r="GC147" s="114"/>
      <c r="GD147" s="114"/>
      <c r="GE147" s="114"/>
      <c r="GF147" s="114"/>
      <c r="GG147" s="114"/>
      <c r="GH147" s="114"/>
      <c r="GI147" s="114"/>
      <c r="GJ147" s="114"/>
      <c r="GK147" s="114"/>
    </row>
    <row r="148" spans="1:193" s="45" customFormat="1" ht="18" customHeight="1" x14ac:dyDescent="0.25">
      <c r="A148" s="98"/>
      <c r="B148" s="98"/>
      <c r="C148" s="47"/>
      <c r="D148" s="47"/>
      <c r="E148" s="47"/>
      <c r="F148" s="47"/>
      <c r="L148" s="48"/>
      <c r="M148" s="52"/>
      <c r="S148" s="46"/>
      <c r="T148" s="44"/>
      <c r="U148" s="44"/>
      <c r="V148" s="44"/>
      <c r="W148" s="47"/>
      <c r="X148" s="47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4"/>
      <c r="CU148" s="114"/>
      <c r="CV148" s="114"/>
      <c r="CW148" s="114"/>
      <c r="CX148" s="114"/>
      <c r="CY148" s="114"/>
      <c r="CZ148" s="114"/>
      <c r="DA148" s="114"/>
      <c r="DB148" s="114"/>
      <c r="DC148" s="114"/>
      <c r="DD148" s="114"/>
      <c r="DE148" s="114"/>
      <c r="DF148" s="114"/>
      <c r="DG148" s="114"/>
      <c r="DH148" s="114"/>
      <c r="DI148" s="114"/>
      <c r="DJ148" s="114"/>
      <c r="DK148" s="114"/>
      <c r="DL148" s="114"/>
      <c r="DM148" s="114"/>
      <c r="DN148" s="114"/>
      <c r="DO148" s="114"/>
      <c r="DP148" s="114"/>
      <c r="DQ148" s="114"/>
      <c r="DR148" s="114"/>
      <c r="DS148" s="114"/>
      <c r="DT148" s="114"/>
      <c r="DU148" s="114"/>
      <c r="DV148" s="114"/>
      <c r="DW148" s="114"/>
      <c r="DX148" s="114"/>
      <c r="DY148" s="114"/>
      <c r="DZ148" s="114"/>
      <c r="EA148" s="114"/>
      <c r="EB148" s="114"/>
      <c r="EC148" s="114"/>
      <c r="ED148" s="114"/>
      <c r="EE148" s="114"/>
      <c r="EF148" s="114"/>
      <c r="EG148" s="114"/>
      <c r="EH148" s="114"/>
      <c r="EI148" s="114"/>
      <c r="EJ148" s="114"/>
      <c r="EK148" s="114"/>
      <c r="EL148" s="114"/>
      <c r="EM148" s="114"/>
      <c r="EN148" s="114"/>
      <c r="EO148" s="114"/>
      <c r="EP148" s="114"/>
      <c r="EQ148" s="114"/>
      <c r="ER148" s="114"/>
      <c r="ES148" s="114"/>
      <c r="ET148" s="114"/>
      <c r="EU148" s="114"/>
      <c r="EV148" s="114"/>
      <c r="EW148" s="114"/>
      <c r="EX148" s="114"/>
      <c r="EY148" s="114"/>
      <c r="EZ148" s="114"/>
      <c r="FA148" s="114"/>
      <c r="FB148" s="114"/>
      <c r="FC148" s="114"/>
      <c r="FD148" s="114"/>
      <c r="FE148" s="114"/>
      <c r="FF148" s="114"/>
      <c r="FG148" s="114"/>
      <c r="FH148" s="114"/>
      <c r="FI148" s="114"/>
      <c r="FJ148" s="114"/>
      <c r="FK148" s="114"/>
      <c r="FL148" s="114"/>
      <c r="FM148" s="114"/>
      <c r="FN148" s="114"/>
      <c r="FO148" s="114"/>
      <c r="FP148" s="114"/>
      <c r="FQ148" s="114"/>
      <c r="FR148" s="114"/>
      <c r="FS148" s="114"/>
      <c r="FT148" s="114"/>
      <c r="FU148" s="114"/>
      <c r="FV148" s="114"/>
      <c r="FW148" s="114"/>
      <c r="FX148" s="114"/>
      <c r="FY148" s="114"/>
      <c r="FZ148" s="114"/>
      <c r="GA148" s="114"/>
      <c r="GB148" s="114"/>
      <c r="GC148" s="114"/>
      <c r="GD148" s="114"/>
      <c r="GE148" s="114"/>
      <c r="GF148" s="114"/>
      <c r="GG148" s="114"/>
      <c r="GH148" s="114"/>
      <c r="GI148" s="114"/>
      <c r="GJ148" s="114"/>
      <c r="GK148" s="114"/>
    </row>
    <row r="149" spans="1:193" s="45" customFormat="1" ht="18" customHeight="1" x14ac:dyDescent="0.25">
      <c r="A149" s="98"/>
      <c r="B149" s="98"/>
      <c r="C149" s="47"/>
      <c r="D149" s="47"/>
      <c r="E149" s="47"/>
      <c r="F149" s="47"/>
      <c r="L149" s="48"/>
      <c r="M149" s="52"/>
      <c r="S149" s="46"/>
      <c r="T149" s="44"/>
      <c r="U149" s="44"/>
      <c r="V149" s="44"/>
      <c r="W149" s="47"/>
      <c r="X149" s="47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  <c r="CZ149" s="114"/>
      <c r="DA149" s="114"/>
      <c r="DB149" s="114"/>
      <c r="DC149" s="114"/>
      <c r="DD149" s="114"/>
      <c r="DE149" s="114"/>
      <c r="DF149" s="114"/>
      <c r="DG149" s="114"/>
      <c r="DH149" s="114"/>
      <c r="DI149" s="114"/>
      <c r="DJ149" s="114"/>
      <c r="DK149" s="114"/>
      <c r="DL149" s="114"/>
      <c r="DM149" s="114"/>
      <c r="DN149" s="114"/>
      <c r="DO149" s="114"/>
      <c r="DP149" s="114"/>
      <c r="DQ149" s="114"/>
      <c r="DR149" s="114"/>
      <c r="DS149" s="114"/>
      <c r="DT149" s="114"/>
      <c r="DU149" s="114"/>
      <c r="DV149" s="114"/>
      <c r="DW149" s="114"/>
      <c r="DX149" s="114"/>
      <c r="DY149" s="114"/>
      <c r="DZ149" s="114"/>
      <c r="EA149" s="114"/>
      <c r="EB149" s="114"/>
      <c r="EC149" s="114"/>
      <c r="ED149" s="114"/>
      <c r="EE149" s="114"/>
      <c r="EF149" s="114"/>
      <c r="EG149" s="114"/>
      <c r="EH149" s="114"/>
      <c r="EI149" s="114"/>
      <c r="EJ149" s="114"/>
      <c r="EK149" s="114"/>
      <c r="EL149" s="114"/>
      <c r="EM149" s="114"/>
      <c r="EN149" s="114"/>
      <c r="EO149" s="114"/>
      <c r="EP149" s="114"/>
      <c r="EQ149" s="114"/>
      <c r="ER149" s="114"/>
      <c r="ES149" s="114"/>
      <c r="ET149" s="114"/>
      <c r="EU149" s="114"/>
      <c r="EV149" s="114"/>
      <c r="EW149" s="114"/>
      <c r="EX149" s="114"/>
      <c r="EY149" s="114"/>
      <c r="EZ149" s="114"/>
      <c r="FA149" s="114"/>
      <c r="FB149" s="114"/>
      <c r="FC149" s="114"/>
      <c r="FD149" s="114"/>
      <c r="FE149" s="114"/>
      <c r="FF149" s="114"/>
      <c r="FG149" s="114"/>
      <c r="FH149" s="114"/>
      <c r="FI149" s="114"/>
      <c r="FJ149" s="114"/>
      <c r="FK149" s="114"/>
      <c r="FL149" s="114"/>
      <c r="FM149" s="114"/>
      <c r="FN149" s="114"/>
      <c r="FO149" s="114"/>
      <c r="FP149" s="114"/>
      <c r="FQ149" s="114"/>
      <c r="FR149" s="114"/>
      <c r="FS149" s="114"/>
      <c r="FT149" s="114"/>
      <c r="FU149" s="114"/>
      <c r="FV149" s="114"/>
      <c r="FW149" s="114"/>
      <c r="FX149" s="114"/>
      <c r="FY149" s="114"/>
      <c r="FZ149" s="114"/>
      <c r="GA149" s="114"/>
      <c r="GB149" s="114"/>
      <c r="GC149" s="114"/>
      <c r="GD149" s="114"/>
      <c r="GE149" s="114"/>
      <c r="GF149" s="114"/>
      <c r="GG149" s="114"/>
      <c r="GH149" s="114"/>
      <c r="GI149" s="114"/>
      <c r="GJ149" s="114"/>
      <c r="GK149" s="114"/>
    </row>
    <row r="150" spans="1:193" s="45" customFormat="1" ht="18" customHeight="1" x14ac:dyDescent="0.25">
      <c r="A150" s="98"/>
      <c r="B150" s="98"/>
      <c r="C150" s="47"/>
      <c r="D150" s="47"/>
      <c r="E150" s="47"/>
      <c r="F150" s="47"/>
      <c r="L150" s="48"/>
      <c r="M150" s="52"/>
      <c r="S150" s="46"/>
      <c r="T150" s="44"/>
      <c r="U150" s="44"/>
      <c r="V150" s="44"/>
      <c r="W150" s="47"/>
      <c r="X150" s="47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4"/>
      <c r="CD150" s="114"/>
      <c r="CE150" s="114"/>
      <c r="CF150" s="114"/>
      <c r="CG150" s="114"/>
      <c r="CH150" s="114"/>
      <c r="CI150" s="114"/>
      <c r="CJ150" s="114"/>
      <c r="CK150" s="114"/>
      <c r="CL150" s="114"/>
      <c r="CM150" s="114"/>
      <c r="CN150" s="114"/>
      <c r="CO150" s="114"/>
      <c r="CP150" s="114"/>
      <c r="CQ150" s="114"/>
      <c r="CR150" s="114"/>
      <c r="CS150" s="114"/>
      <c r="CT150" s="114"/>
      <c r="CU150" s="114"/>
      <c r="CV150" s="114"/>
      <c r="CW150" s="114"/>
      <c r="CX150" s="114"/>
      <c r="CY150" s="114"/>
      <c r="CZ150" s="114"/>
      <c r="DA150" s="114"/>
      <c r="DB150" s="114"/>
      <c r="DC150" s="114"/>
      <c r="DD150" s="114"/>
      <c r="DE150" s="114"/>
      <c r="DF150" s="114"/>
      <c r="DG150" s="114"/>
      <c r="DH150" s="114"/>
      <c r="DI150" s="114"/>
      <c r="DJ150" s="114"/>
      <c r="DK150" s="114"/>
      <c r="DL150" s="114"/>
      <c r="DM150" s="114"/>
      <c r="DN150" s="114"/>
      <c r="DO150" s="114"/>
      <c r="DP150" s="114"/>
      <c r="DQ150" s="114"/>
      <c r="DR150" s="114"/>
      <c r="DS150" s="114"/>
      <c r="DT150" s="114"/>
      <c r="DU150" s="114"/>
      <c r="DV150" s="114"/>
      <c r="DW150" s="114"/>
      <c r="DX150" s="114"/>
      <c r="DY150" s="114"/>
      <c r="DZ150" s="114"/>
      <c r="EA150" s="114"/>
      <c r="EB150" s="114"/>
      <c r="EC150" s="114"/>
      <c r="ED150" s="114"/>
      <c r="EE150" s="114"/>
      <c r="EF150" s="114"/>
      <c r="EG150" s="114"/>
      <c r="EH150" s="114"/>
      <c r="EI150" s="114"/>
      <c r="EJ150" s="114"/>
      <c r="EK150" s="114"/>
      <c r="EL150" s="114"/>
      <c r="EM150" s="114"/>
      <c r="EN150" s="114"/>
      <c r="EO150" s="114"/>
      <c r="EP150" s="114"/>
      <c r="EQ150" s="114"/>
      <c r="ER150" s="114"/>
      <c r="ES150" s="114"/>
      <c r="ET150" s="114"/>
      <c r="EU150" s="114"/>
      <c r="EV150" s="114"/>
      <c r="EW150" s="114"/>
      <c r="EX150" s="114"/>
      <c r="EY150" s="114"/>
      <c r="EZ150" s="114"/>
      <c r="FA150" s="114"/>
      <c r="FB150" s="114"/>
      <c r="FC150" s="114"/>
      <c r="FD150" s="114"/>
      <c r="FE150" s="114"/>
      <c r="FF150" s="114"/>
      <c r="FG150" s="114"/>
      <c r="FH150" s="114"/>
      <c r="FI150" s="114"/>
      <c r="FJ150" s="114"/>
      <c r="FK150" s="114"/>
      <c r="FL150" s="114"/>
      <c r="FM150" s="114"/>
      <c r="FN150" s="114"/>
      <c r="FO150" s="114"/>
      <c r="FP150" s="114"/>
      <c r="FQ150" s="114"/>
      <c r="FR150" s="114"/>
      <c r="FS150" s="114"/>
      <c r="FT150" s="114"/>
      <c r="FU150" s="114"/>
      <c r="FV150" s="114"/>
      <c r="FW150" s="114"/>
      <c r="FX150" s="114"/>
      <c r="FY150" s="114"/>
      <c r="FZ150" s="114"/>
      <c r="GA150" s="114"/>
      <c r="GB150" s="114"/>
      <c r="GC150" s="114"/>
      <c r="GD150" s="114"/>
      <c r="GE150" s="114"/>
      <c r="GF150" s="114"/>
      <c r="GG150" s="114"/>
      <c r="GH150" s="114"/>
      <c r="GI150" s="114"/>
      <c r="GJ150" s="114"/>
      <c r="GK150" s="114"/>
    </row>
    <row r="151" spans="1:193" s="45" customFormat="1" ht="18" customHeight="1" x14ac:dyDescent="0.25">
      <c r="A151" s="98"/>
      <c r="B151" s="98"/>
      <c r="C151" s="47"/>
      <c r="D151" s="47"/>
      <c r="E151" s="47"/>
      <c r="F151" s="47"/>
      <c r="L151" s="48"/>
      <c r="M151" s="52"/>
      <c r="S151" s="46"/>
      <c r="T151" s="44"/>
      <c r="U151" s="44"/>
      <c r="V151" s="44"/>
      <c r="W151" s="47"/>
      <c r="X151" s="47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4"/>
      <c r="CD151" s="114"/>
      <c r="CE151" s="114"/>
      <c r="CF151" s="114"/>
      <c r="CG151" s="114"/>
      <c r="CH151" s="114"/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  <c r="DD151" s="114"/>
      <c r="DE151" s="114"/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4"/>
      <c r="DR151" s="114"/>
      <c r="DS151" s="114"/>
      <c r="DT151" s="114"/>
      <c r="DU151" s="114"/>
      <c r="DV151" s="114"/>
      <c r="DW151" s="114"/>
      <c r="DX151" s="114"/>
      <c r="DY151" s="114"/>
      <c r="DZ151" s="114"/>
      <c r="EA151" s="114"/>
      <c r="EB151" s="114"/>
      <c r="EC151" s="114"/>
      <c r="ED151" s="114"/>
      <c r="EE151" s="114"/>
      <c r="EF151" s="114"/>
      <c r="EG151" s="114"/>
      <c r="EH151" s="114"/>
      <c r="EI151" s="114"/>
      <c r="EJ151" s="114"/>
      <c r="EK151" s="114"/>
      <c r="EL151" s="114"/>
      <c r="EM151" s="114"/>
      <c r="EN151" s="114"/>
      <c r="EO151" s="114"/>
      <c r="EP151" s="114"/>
      <c r="EQ151" s="114"/>
      <c r="ER151" s="114"/>
      <c r="ES151" s="114"/>
      <c r="ET151" s="114"/>
      <c r="EU151" s="114"/>
      <c r="EV151" s="114"/>
      <c r="EW151" s="114"/>
      <c r="EX151" s="114"/>
      <c r="EY151" s="114"/>
      <c r="EZ151" s="114"/>
      <c r="FA151" s="114"/>
      <c r="FB151" s="114"/>
      <c r="FC151" s="114"/>
      <c r="FD151" s="114"/>
      <c r="FE151" s="114"/>
      <c r="FF151" s="114"/>
      <c r="FG151" s="114"/>
      <c r="FH151" s="114"/>
      <c r="FI151" s="114"/>
      <c r="FJ151" s="114"/>
      <c r="FK151" s="114"/>
      <c r="FL151" s="114"/>
      <c r="FM151" s="114"/>
      <c r="FN151" s="114"/>
      <c r="FO151" s="114"/>
      <c r="FP151" s="114"/>
      <c r="FQ151" s="114"/>
      <c r="FR151" s="114"/>
      <c r="FS151" s="114"/>
      <c r="FT151" s="114"/>
      <c r="FU151" s="114"/>
      <c r="FV151" s="114"/>
      <c r="FW151" s="114"/>
      <c r="FX151" s="114"/>
      <c r="FY151" s="114"/>
      <c r="FZ151" s="114"/>
      <c r="GA151" s="114"/>
      <c r="GB151" s="114"/>
      <c r="GC151" s="114"/>
      <c r="GD151" s="114"/>
      <c r="GE151" s="114"/>
      <c r="GF151" s="114"/>
      <c r="GG151" s="114"/>
      <c r="GH151" s="114"/>
      <c r="GI151" s="114"/>
      <c r="GJ151" s="114"/>
      <c r="GK151" s="114"/>
    </row>
    <row r="152" spans="1:193" s="45" customFormat="1" ht="18" customHeight="1" x14ac:dyDescent="0.25">
      <c r="A152" s="98"/>
      <c r="B152" s="98"/>
      <c r="C152" s="47"/>
      <c r="D152" s="47"/>
      <c r="E152" s="47"/>
      <c r="F152" s="47"/>
      <c r="L152" s="48"/>
      <c r="M152" s="52"/>
      <c r="S152" s="46"/>
      <c r="T152" s="44"/>
      <c r="U152" s="44"/>
      <c r="V152" s="44"/>
      <c r="W152" s="47"/>
      <c r="X152" s="47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4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4"/>
      <c r="CO152" s="114"/>
      <c r="CP152" s="114"/>
      <c r="CQ152" s="114"/>
      <c r="CR152" s="114"/>
      <c r="CS152" s="114"/>
      <c r="CT152" s="114"/>
      <c r="CU152" s="114"/>
      <c r="CV152" s="114"/>
      <c r="CW152" s="114"/>
      <c r="CX152" s="114"/>
      <c r="CY152" s="114"/>
      <c r="CZ152" s="114"/>
      <c r="DA152" s="114"/>
      <c r="DB152" s="114"/>
      <c r="DC152" s="114"/>
      <c r="DD152" s="114"/>
      <c r="DE152" s="114"/>
      <c r="DF152" s="114"/>
      <c r="DG152" s="114"/>
      <c r="DH152" s="114"/>
      <c r="DI152" s="114"/>
      <c r="DJ152" s="114"/>
      <c r="DK152" s="114"/>
      <c r="DL152" s="114"/>
      <c r="DM152" s="114"/>
      <c r="DN152" s="114"/>
      <c r="DO152" s="114"/>
      <c r="DP152" s="114"/>
      <c r="DQ152" s="114"/>
      <c r="DR152" s="114"/>
      <c r="DS152" s="114"/>
      <c r="DT152" s="114"/>
      <c r="DU152" s="114"/>
      <c r="DV152" s="114"/>
      <c r="DW152" s="114"/>
      <c r="DX152" s="114"/>
      <c r="DY152" s="114"/>
      <c r="DZ152" s="114"/>
      <c r="EA152" s="114"/>
      <c r="EB152" s="114"/>
      <c r="EC152" s="114"/>
      <c r="ED152" s="114"/>
      <c r="EE152" s="114"/>
      <c r="EF152" s="114"/>
      <c r="EG152" s="114"/>
      <c r="EH152" s="114"/>
      <c r="EI152" s="114"/>
      <c r="EJ152" s="114"/>
      <c r="EK152" s="114"/>
      <c r="EL152" s="114"/>
      <c r="EM152" s="114"/>
      <c r="EN152" s="114"/>
      <c r="EO152" s="114"/>
      <c r="EP152" s="114"/>
      <c r="EQ152" s="114"/>
      <c r="ER152" s="114"/>
      <c r="ES152" s="114"/>
      <c r="ET152" s="114"/>
      <c r="EU152" s="114"/>
      <c r="EV152" s="114"/>
      <c r="EW152" s="114"/>
      <c r="EX152" s="114"/>
      <c r="EY152" s="114"/>
      <c r="EZ152" s="114"/>
      <c r="FA152" s="114"/>
      <c r="FB152" s="114"/>
      <c r="FC152" s="114"/>
      <c r="FD152" s="114"/>
      <c r="FE152" s="114"/>
      <c r="FF152" s="114"/>
      <c r="FG152" s="114"/>
      <c r="FH152" s="114"/>
      <c r="FI152" s="114"/>
      <c r="FJ152" s="114"/>
      <c r="FK152" s="114"/>
      <c r="FL152" s="114"/>
      <c r="FM152" s="114"/>
      <c r="FN152" s="114"/>
      <c r="FO152" s="114"/>
      <c r="FP152" s="114"/>
      <c r="FQ152" s="114"/>
      <c r="FR152" s="114"/>
      <c r="FS152" s="114"/>
      <c r="FT152" s="114"/>
      <c r="FU152" s="114"/>
      <c r="FV152" s="114"/>
      <c r="FW152" s="114"/>
      <c r="FX152" s="114"/>
      <c r="FY152" s="114"/>
      <c r="FZ152" s="114"/>
      <c r="GA152" s="114"/>
      <c r="GB152" s="114"/>
      <c r="GC152" s="114"/>
      <c r="GD152" s="114"/>
      <c r="GE152" s="114"/>
      <c r="GF152" s="114"/>
      <c r="GG152" s="114"/>
      <c r="GH152" s="114"/>
      <c r="GI152" s="114"/>
      <c r="GJ152" s="114"/>
      <c r="GK152" s="114"/>
    </row>
    <row r="153" spans="1:193" s="45" customFormat="1" ht="18" customHeight="1" x14ac:dyDescent="0.25">
      <c r="A153" s="98"/>
      <c r="B153" s="98"/>
      <c r="C153" s="47"/>
      <c r="D153" s="47"/>
      <c r="E153" s="47"/>
      <c r="F153" s="47"/>
      <c r="L153" s="48"/>
      <c r="M153" s="52"/>
      <c r="S153" s="46"/>
      <c r="T153" s="44"/>
      <c r="U153" s="44"/>
      <c r="V153" s="44"/>
      <c r="W153" s="47"/>
      <c r="X153" s="47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  <c r="CZ153" s="114"/>
      <c r="DA153" s="114"/>
      <c r="DB153" s="114"/>
      <c r="DC153" s="114"/>
      <c r="DD153" s="114"/>
      <c r="DE153" s="114"/>
      <c r="DF153" s="114"/>
      <c r="DG153" s="114"/>
      <c r="DH153" s="114"/>
      <c r="DI153" s="114"/>
      <c r="DJ153" s="114"/>
      <c r="DK153" s="114"/>
      <c r="DL153" s="114"/>
      <c r="DM153" s="114"/>
      <c r="DN153" s="114"/>
      <c r="DO153" s="114"/>
      <c r="DP153" s="114"/>
      <c r="DQ153" s="114"/>
      <c r="DR153" s="114"/>
      <c r="DS153" s="114"/>
      <c r="DT153" s="114"/>
      <c r="DU153" s="114"/>
      <c r="DV153" s="114"/>
      <c r="DW153" s="114"/>
      <c r="DX153" s="114"/>
      <c r="DY153" s="114"/>
      <c r="DZ153" s="114"/>
      <c r="EA153" s="114"/>
      <c r="EB153" s="114"/>
      <c r="EC153" s="114"/>
      <c r="ED153" s="114"/>
      <c r="EE153" s="114"/>
      <c r="EF153" s="114"/>
      <c r="EG153" s="114"/>
      <c r="EH153" s="114"/>
      <c r="EI153" s="114"/>
      <c r="EJ153" s="114"/>
      <c r="EK153" s="114"/>
      <c r="EL153" s="114"/>
      <c r="EM153" s="114"/>
      <c r="EN153" s="114"/>
      <c r="EO153" s="114"/>
      <c r="EP153" s="114"/>
      <c r="EQ153" s="114"/>
      <c r="ER153" s="114"/>
      <c r="ES153" s="114"/>
      <c r="ET153" s="114"/>
      <c r="EU153" s="114"/>
      <c r="EV153" s="114"/>
      <c r="EW153" s="114"/>
      <c r="EX153" s="114"/>
      <c r="EY153" s="114"/>
      <c r="EZ153" s="114"/>
      <c r="FA153" s="114"/>
      <c r="FB153" s="114"/>
      <c r="FC153" s="114"/>
      <c r="FD153" s="114"/>
      <c r="FE153" s="114"/>
      <c r="FF153" s="114"/>
      <c r="FG153" s="114"/>
      <c r="FH153" s="114"/>
      <c r="FI153" s="114"/>
      <c r="FJ153" s="114"/>
      <c r="FK153" s="114"/>
      <c r="FL153" s="114"/>
      <c r="FM153" s="114"/>
      <c r="FN153" s="114"/>
      <c r="FO153" s="114"/>
      <c r="FP153" s="114"/>
      <c r="FQ153" s="114"/>
      <c r="FR153" s="114"/>
      <c r="FS153" s="114"/>
      <c r="FT153" s="114"/>
      <c r="FU153" s="114"/>
      <c r="FV153" s="114"/>
      <c r="FW153" s="114"/>
      <c r="FX153" s="114"/>
      <c r="FY153" s="114"/>
      <c r="FZ153" s="114"/>
      <c r="GA153" s="114"/>
      <c r="GB153" s="114"/>
      <c r="GC153" s="114"/>
      <c r="GD153" s="114"/>
      <c r="GE153" s="114"/>
      <c r="GF153" s="114"/>
      <c r="GG153" s="114"/>
      <c r="GH153" s="114"/>
      <c r="GI153" s="114"/>
      <c r="GJ153" s="114"/>
      <c r="GK153" s="114"/>
    </row>
    <row r="154" spans="1:193" s="45" customFormat="1" ht="18" customHeight="1" x14ac:dyDescent="0.25">
      <c r="A154" s="98"/>
      <c r="B154" s="98"/>
      <c r="C154" s="47"/>
      <c r="D154" s="47"/>
      <c r="E154" s="47"/>
      <c r="F154" s="47"/>
      <c r="L154" s="48"/>
      <c r="M154" s="52"/>
      <c r="S154" s="46"/>
      <c r="T154" s="44"/>
      <c r="U154" s="44"/>
      <c r="V154" s="44"/>
      <c r="W154" s="47"/>
      <c r="X154" s="47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  <c r="DA154" s="114"/>
      <c r="DB154" s="114"/>
      <c r="DC154" s="114"/>
      <c r="DD154" s="114"/>
      <c r="DE154" s="114"/>
      <c r="DF154" s="114"/>
      <c r="DG154" s="114"/>
      <c r="DH154" s="114"/>
      <c r="DI154" s="114"/>
      <c r="DJ154" s="114"/>
      <c r="DK154" s="114"/>
      <c r="DL154" s="114"/>
      <c r="DM154" s="114"/>
      <c r="DN154" s="114"/>
      <c r="DO154" s="114"/>
      <c r="DP154" s="114"/>
      <c r="DQ154" s="114"/>
      <c r="DR154" s="114"/>
      <c r="DS154" s="114"/>
      <c r="DT154" s="114"/>
      <c r="DU154" s="114"/>
      <c r="DV154" s="114"/>
      <c r="DW154" s="114"/>
      <c r="DX154" s="114"/>
      <c r="DY154" s="114"/>
      <c r="DZ154" s="114"/>
      <c r="EA154" s="114"/>
      <c r="EB154" s="114"/>
      <c r="EC154" s="114"/>
      <c r="ED154" s="114"/>
      <c r="EE154" s="114"/>
      <c r="EF154" s="114"/>
      <c r="EG154" s="114"/>
      <c r="EH154" s="114"/>
      <c r="EI154" s="114"/>
      <c r="EJ154" s="114"/>
      <c r="EK154" s="114"/>
      <c r="EL154" s="114"/>
      <c r="EM154" s="114"/>
      <c r="EN154" s="114"/>
      <c r="EO154" s="114"/>
      <c r="EP154" s="114"/>
      <c r="EQ154" s="114"/>
      <c r="ER154" s="114"/>
      <c r="ES154" s="114"/>
      <c r="ET154" s="114"/>
      <c r="EU154" s="114"/>
      <c r="EV154" s="114"/>
      <c r="EW154" s="114"/>
      <c r="EX154" s="114"/>
      <c r="EY154" s="114"/>
      <c r="EZ154" s="114"/>
      <c r="FA154" s="114"/>
      <c r="FB154" s="114"/>
      <c r="FC154" s="114"/>
      <c r="FD154" s="114"/>
      <c r="FE154" s="114"/>
      <c r="FF154" s="114"/>
      <c r="FG154" s="114"/>
      <c r="FH154" s="114"/>
      <c r="FI154" s="114"/>
      <c r="FJ154" s="114"/>
      <c r="FK154" s="114"/>
      <c r="FL154" s="114"/>
      <c r="FM154" s="114"/>
      <c r="FN154" s="114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</row>
    <row r="155" spans="1:193" s="45" customFormat="1" ht="18" customHeight="1" x14ac:dyDescent="0.25">
      <c r="A155" s="98"/>
      <c r="B155" s="98"/>
      <c r="C155" s="47"/>
      <c r="D155" s="47"/>
      <c r="E155" s="47"/>
      <c r="F155" s="47"/>
      <c r="L155" s="48"/>
      <c r="M155" s="52"/>
      <c r="S155" s="46"/>
      <c r="T155" s="44"/>
      <c r="U155" s="44"/>
      <c r="V155" s="44"/>
      <c r="W155" s="47"/>
      <c r="X155" s="47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  <c r="DD155" s="114"/>
      <c r="DE155" s="114"/>
      <c r="DF155" s="114"/>
      <c r="DG155" s="114"/>
      <c r="DH155" s="114"/>
      <c r="DI155" s="114"/>
      <c r="DJ155" s="114"/>
      <c r="DK155" s="114"/>
      <c r="DL155" s="114"/>
      <c r="DM155" s="114"/>
      <c r="DN155" s="114"/>
      <c r="DO155" s="114"/>
      <c r="DP155" s="114"/>
      <c r="DQ155" s="114"/>
      <c r="DR155" s="114"/>
      <c r="DS155" s="114"/>
      <c r="DT155" s="114"/>
      <c r="DU155" s="114"/>
      <c r="DV155" s="114"/>
      <c r="DW155" s="114"/>
      <c r="DX155" s="114"/>
      <c r="DY155" s="114"/>
      <c r="DZ155" s="114"/>
      <c r="EA155" s="114"/>
      <c r="EB155" s="114"/>
      <c r="EC155" s="114"/>
      <c r="ED155" s="114"/>
      <c r="EE155" s="114"/>
      <c r="EF155" s="114"/>
      <c r="EG155" s="114"/>
      <c r="EH155" s="114"/>
      <c r="EI155" s="114"/>
      <c r="EJ155" s="114"/>
      <c r="EK155" s="114"/>
      <c r="EL155" s="114"/>
      <c r="EM155" s="114"/>
      <c r="EN155" s="114"/>
      <c r="EO155" s="114"/>
      <c r="EP155" s="114"/>
      <c r="EQ155" s="114"/>
      <c r="ER155" s="114"/>
      <c r="ES155" s="114"/>
      <c r="ET155" s="114"/>
      <c r="EU155" s="114"/>
      <c r="EV155" s="114"/>
      <c r="EW155" s="114"/>
      <c r="EX155" s="114"/>
      <c r="EY155" s="114"/>
      <c r="EZ155" s="114"/>
      <c r="FA155" s="114"/>
      <c r="FB155" s="114"/>
      <c r="FC155" s="114"/>
      <c r="FD155" s="114"/>
      <c r="FE155" s="114"/>
      <c r="FF155" s="114"/>
      <c r="FG155" s="114"/>
      <c r="FH155" s="114"/>
      <c r="FI155" s="114"/>
      <c r="FJ155" s="114"/>
      <c r="FK155" s="114"/>
      <c r="FL155" s="114"/>
      <c r="FM155" s="114"/>
      <c r="FN155" s="114"/>
      <c r="FO155" s="114"/>
      <c r="FP155" s="114"/>
      <c r="FQ155" s="114"/>
      <c r="FR155" s="114"/>
      <c r="FS155" s="114"/>
      <c r="FT155" s="114"/>
      <c r="FU155" s="114"/>
      <c r="FV155" s="114"/>
      <c r="FW155" s="114"/>
      <c r="FX155" s="114"/>
      <c r="FY155" s="114"/>
      <c r="FZ155" s="114"/>
      <c r="GA155" s="114"/>
      <c r="GB155" s="114"/>
      <c r="GC155" s="114"/>
      <c r="GD155" s="114"/>
      <c r="GE155" s="114"/>
      <c r="GF155" s="114"/>
      <c r="GG155" s="114"/>
      <c r="GH155" s="114"/>
      <c r="GI155" s="114"/>
      <c r="GJ155" s="114"/>
      <c r="GK155" s="114"/>
    </row>
    <row r="156" spans="1:193" s="45" customFormat="1" ht="18" customHeight="1" x14ac:dyDescent="0.25">
      <c r="A156" s="98"/>
      <c r="B156" s="98"/>
      <c r="C156" s="47"/>
      <c r="D156" s="47"/>
      <c r="E156" s="47"/>
      <c r="F156" s="47"/>
      <c r="L156" s="48"/>
      <c r="M156" s="52"/>
      <c r="S156" s="46"/>
      <c r="T156" s="44"/>
      <c r="U156" s="44"/>
      <c r="V156" s="44"/>
      <c r="W156" s="47"/>
      <c r="X156" s="47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4"/>
      <c r="CD156" s="114"/>
      <c r="CE156" s="114"/>
      <c r="CF156" s="114"/>
      <c r="CG156" s="114"/>
      <c r="CH156" s="114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  <c r="DA156" s="114"/>
      <c r="DB156" s="114"/>
      <c r="DC156" s="114"/>
      <c r="DD156" s="114"/>
      <c r="DE156" s="114"/>
      <c r="DF156" s="114"/>
      <c r="DG156" s="114"/>
      <c r="DH156" s="114"/>
      <c r="DI156" s="114"/>
      <c r="DJ156" s="114"/>
      <c r="DK156" s="114"/>
      <c r="DL156" s="114"/>
      <c r="DM156" s="114"/>
      <c r="DN156" s="114"/>
      <c r="DO156" s="114"/>
      <c r="DP156" s="114"/>
      <c r="DQ156" s="114"/>
      <c r="DR156" s="114"/>
      <c r="DS156" s="114"/>
      <c r="DT156" s="114"/>
      <c r="DU156" s="114"/>
      <c r="DV156" s="114"/>
      <c r="DW156" s="114"/>
      <c r="DX156" s="114"/>
      <c r="DY156" s="114"/>
      <c r="DZ156" s="114"/>
      <c r="EA156" s="114"/>
      <c r="EB156" s="114"/>
      <c r="EC156" s="114"/>
      <c r="ED156" s="114"/>
      <c r="EE156" s="114"/>
      <c r="EF156" s="114"/>
      <c r="EG156" s="114"/>
      <c r="EH156" s="114"/>
      <c r="EI156" s="114"/>
      <c r="EJ156" s="114"/>
      <c r="EK156" s="114"/>
      <c r="EL156" s="114"/>
      <c r="EM156" s="114"/>
      <c r="EN156" s="114"/>
      <c r="EO156" s="114"/>
      <c r="EP156" s="114"/>
      <c r="EQ156" s="114"/>
      <c r="ER156" s="114"/>
      <c r="ES156" s="114"/>
      <c r="ET156" s="114"/>
      <c r="EU156" s="114"/>
      <c r="EV156" s="114"/>
      <c r="EW156" s="114"/>
      <c r="EX156" s="114"/>
      <c r="EY156" s="114"/>
      <c r="EZ156" s="114"/>
      <c r="FA156" s="114"/>
      <c r="FB156" s="114"/>
      <c r="FC156" s="114"/>
      <c r="FD156" s="114"/>
      <c r="FE156" s="114"/>
      <c r="FF156" s="114"/>
      <c r="FG156" s="114"/>
      <c r="FH156" s="114"/>
      <c r="FI156" s="114"/>
      <c r="FJ156" s="114"/>
      <c r="FK156" s="114"/>
      <c r="FL156" s="114"/>
      <c r="FM156" s="114"/>
      <c r="FN156" s="114"/>
      <c r="FO156" s="114"/>
      <c r="FP156" s="114"/>
      <c r="FQ156" s="114"/>
      <c r="FR156" s="114"/>
      <c r="FS156" s="114"/>
      <c r="FT156" s="114"/>
      <c r="FU156" s="114"/>
      <c r="FV156" s="114"/>
      <c r="FW156" s="114"/>
      <c r="FX156" s="114"/>
      <c r="FY156" s="114"/>
      <c r="FZ156" s="114"/>
      <c r="GA156" s="114"/>
      <c r="GB156" s="114"/>
      <c r="GC156" s="114"/>
      <c r="GD156" s="114"/>
      <c r="GE156" s="114"/>
      <c r="GF156" s="114"/>
      <c r="GG156" s="114"/>
      <c r="GH156" s="114"/>
      <c r="GI156" s="114"/>
      <c r="GJ156" s="114"/>
      <c r="GK156" s="114"/>
    </row>
    <row r="157" spans="1:193" s="45" customFormat="1" ht="18" customHeight="1" x14ac:dyDescent="0.25">
      <c r="A157" s="98"/>
      <c r="B157" s="98"/>
      <c r="C157" s="47"/>
      <c r="D157" s="47"/>
      <c r="E157" s="47"/>
      <c r="F157" s="47"/>
      <c r="L157" s="48"/>
      <c r="M157" s="52"/>
      <c r="S157" s="46"/>
      <c r="T157" s="44"/>
      <c r="U157" s="44"/>
      <c r="V157" s="44"/>
      <c r="W157" s="47"/>
      <c r="X157" s="47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4"/>
      <c r="CD157" s="114"/>
      <c r="CE157" s="114"/>
      <c r="CF157" s="114"/>
      <c r="CG157" s="114"/>
      <c r="CH157" s="114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  <c r="DA157" s="114"/>
      <c r="DB157" s="114"/>
      <c r="DC157" s="114"/>
      <c r="DD157" s="114"/>
      <c r="DE157" s="114"/>
      <c r="DF157" s="114"/>
      <c r="DG157" s="114"/>
      <c r="DH157" s="114"/>
      <c r="DI157" s="114"/>
      <c r="DJ157" s="114"/>
      <c r="DK157" s="114"/>
      <c r="DL157" s="114"/>
      <c r="DM157" s="114"/>
      <c r="DN157" s="114"/>
      <c r="DO157" s="114"/>
      <c r="DP157" s="114"/>
      <c r="DQ157" s="114"/>
      <c r="DR157" s="114"/>
      <c r="DS157" s="114"/>
      <c r="DT157" s="114"/>
      <c r="DU157" s="114"/>
      <c r="DV157" s="114"/>
      <c r="DW157" s="114"/>
      <c r="DX157" s="114"/>
      <c r="DY157" s="114"/>
      <c r="DZ157" s="114"/>
      <c r="EA157" s="114"/>
      <c r="EB157" s="114"/>
      <c r="EC157" s="114"/>
      <c r="ED157" s="114"/>
      <c r="EE157" s="114"/>
      <c r="EF157" s="114"/>
      <c r="EG157" s="114"/>
      <c r="EH157" s="114"/>
      <c r="EI157" s="114"/>
      <c r="EJ157" s="114"/>
      <c r="EK157" s="114"/>
      <c r="EL157" s="114"/>
      <c r="EM157" s="114"/>
      <c r="EN157" s="114"/>
      <c r="EO157" s="114"/>
      <c r="EP157" s="114"/>
      <c r="EQ157" s="114"/>
      <c r="ER157" s="114"/>
      <c r="ES157" s="114"/>
      <c r="ET157" s="114"/>
      <c r="EU157" s="114"/>
      <c r="EV157" s="114"/>
      <c r="EW157" s="114"/>
      <c r="EX157" s="114"/>
      <c r="EY157" s="114"/>
      <c r="EZ157" s="114"/>
      <c r="FA157" s="114"/>
      <c r="FB157" s="114"/>
      <c r="FC157" s="114"/>
      <c r="FD157" s="114"/>
      <c r="FE157" s="114"/>
      <c r="FF157" s="114"/>
      <c r="FG157" s="114"/>
      <c r="FH157" s="114"/>
      <c r="FI157" s="114"/>
      <c r="FJ157" s="114"/>
      <c r="FK157" s="114"/>
      <c r="FL157" s="114"/>
      <c r="FM157" s="114"/>
      <c r="FN157" s="114"/>
      <c r="FO157" s="114"/>
      <c r="FP157" s="114"/>
      <c r="FQ157" s="114"/>
      <c r="FR157" s="114"/>
      <c r="FS157" s="114"/>
      <c r="FT157" s="114"/>
      <c r="FU157" s="114"/>
      <c r="FV157" s="114"/>
      <c r="FW157" s="114"/>
      <c r="FX157" s="114"/>
      <c r="FY157" s="114"/>
      <c r="FZ157" s="114"/>
      <c r="GA157" s="114"/>
      <c r="GB157" s="114"/>
      <c r="GC157" s="114"/>
      <c r="GD157" s="114"/>
      <c r="GE157" s="114"/>
      <c r="GF157" s="114"/>
      <c r="GG157" s="114"/>
      <c r="GH157" s="114"/>
      <c r="GI157" s="114"/>
      <c r="GJ157" s="114"/>
      <c r="GK157" s="114"/>
    </row>
    <row r="158" spans="1:193" s="45" customFormat="1" ht="18" customHeight="1" x14ac:dyDescent="0.25">
      <c r="A158" s="98"/>
      <c r="B158" s="98"/>
      <c r="C158" s="47"/>
      <c r="D158" s="47"/>
      <c r="E158" s="47"/>
      <c r="F158" s="47"/>
      <c r="L158" s="48"/>
      <c r="M158" s="52"/>
      <c r="S158" s="46"/>
      <c r="T158" s="44"/>
      <c r="U158" s="44"/>
      <c r="V158" s="44"/>
      <c r="W158" s="47"/>
      <c r="X158" s="47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  <c r="CA158" s="114"/>
      <c r="CB158" s="114"/>
      <c r="CC158" s="114"/>
      <c r="CD158" s="114"/>
      <c r="CE158" s="114"/>
      <c r="CF158" s="114"/>
      <c r="CG158" s="114"/>
      <c r="CH158" s="114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  <c r="DA158" s="114"/>
      <c r="DB158" s="114"/>
      <c r="DC158" s="114"/>
      <c r="DD158" s="114"/>
      <c r="DE158" s="114"/>
      <c r="DF158" s="114"/>
      <c r="DG158" s="114"/>
      <c r="DH158" s="114"/>
      <c r="DI158" s="114"/>
      <c r="DJ158" s="114"/>
      <c r="DK158" s="114"/>
      <c r="DL158" s="114"/>
      <c r="DM158" s="114"/>
      <c r="DN158" s="114"/>
      <c r="DO158" s="114"/>
      <c r="DP158" s="114"/>
      <c r="DQ158" s="114"/>
      <c r="DR158" s="114"/>
      <c r="DS158" s="114"/>
      <c r="DT158" s="114"/>
      <c r="DU158" s="114"/>
      <c r="DV158" s="114"/>
      <c r="DW158" s="114"/>
      <c r="DX158" s="114"/>
      <c r="DY158" s="114"/>
      <c r="DZ158" s="114"/>
      <c r="EA158" s="114"/>
      <c r="EB158" s="114"/>
      <c r="EC158" s="114"/>
      <c r="ED158" s="114"/>
      <c r="EE158" s="114"/>
      <c r="EF158" s="114"/>
      <c r="EG158" s="114"/>
      <c r="EH158" s="114"/>
      <c r="EI158" s="114"/>
      <c r="EJ158" s="114"/>
      <c r="EK158" s="114"/>
      <c r="EL158" s="114"/>
      <c r="EM158" s="114"/>
      <c r="EN158" s="114"/>
      <c r="EO158" s="114"/>
      <c r="EP158" s="114"/>
      <c r="EQ158" s="114"/>
      <c r="ER158" s="114"/>
      <c r="ES158" s="114"/>
      <c r="ET158" s="114"/>
      <c r="EU158" s="114"/>
      <c r="EV158" s="114"/>
      <c r="EW158" s="114"/>
      <c r="EX158" s="114"/>
      <c r="EY158" s="114"/>
      <c r="EZ158" s="114"/>
      <c r="FA158" s="114"/>
      <c r="FB158" s="114"/>
      <c r="FC158" s="114"/>
      <c r="FD158" s="114"/>
      <c r="FE158" s="114"/>
      <c r="FF158" s="114"/>
      <c r="FG158" s="114"/>
      <c r="FH158" s="114"/>
      <c r="FI158" s="114"/>
      <c r="FJ158" s="114"/>
      <c r="FK158" s="114"/>
      <c r="FL158" s="114"/>
      <c r="FM158" s="114"/>
      <c r="FN158" s="114"/>
      <c r="FO158" s="114"/>
      <c r="FP158" s="114"/>
      <c r="FQ158" s="114"/>
      <c r="FR158" s="114"/>
      <c r="FS158" s="114"/>
      <c r="FT158" s="114"/>
      <c r="FU158" s="114"/>
      <c r="FV158" s="114"/>
      <c r="FW158" s="114"/>
      <c r="FX158" s="114"/>
      <c r="FY158" s="114"/>
      <c r="FZ158" s="114"/>
      <c r="GA158" s="114"/>
      <c r="GB158" s="114"/>
      <c r="GC158" s="114"/>
      <c r="GD158" s="114"/>
      <c r="GE158" s="114"/>
      <c r="GF158" s="114"/>
      <c r="GG158" s="114"/>
      <c r="GH158" s="114"/>
      <c r="GI158" s="114"/>
      <c r="GJ158" s="114"/>
      <c r="GK158" s="114"/>
    </row>
    <row r="159" spans="1:193" s="45" customFormat="1" ht="18" customHeight="1" x14ac:dyDescent="0.25">
      <c r="A159" s="98"/>
      <c r="B159" s="98"/>
      <c r="C159" s="47"/>
      <c r="D159" s="47"/>
      <c r="E159" s="47"/>
      <c r="F159" s="47"/>
      <c r="L159" s="48"/>
      <c r="M159" s="52"/>
      <c r="S159" s="46"/>
      <c r="T159" s="44"/>
      <c r="U159" s="44"/>
      <c r="V159" s="44"/>
      <c r="W159" s="47"/>
      <c r="X159" s="47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114"/>
      <c r="CC159" s="114"/>
      <c r="CD159" s="114"/>
      <c r="CE159" s="114"/>
      <c r="CF159" s="114"/>
      <c r="CG159" s="114"/>
      <c r="CH159" s="114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  <c r="DA159" s="114"/>
      <c r="DB159" s="114"/>
      <c r="DC159" s="114"/>
      <c r="DD159" s="114"/>
      <c r="DE159" s="114"/>
      <c r="DF159" s="114"/>
      <c r="DG159" s="114"/>
      <c r="DH159" s="114"/>
      <c r="DI159" s="114"/>
      <c r="DJ159" s="114"/>
      <c r="DK159" s="114"/>
      <c r="DL159" s="114"/>
      <c r="DM159" s="114"/>
      <c r="DN159" s="114"/>
      <c r="DO159" s="114"/>
      <c r="DP159" s="114"/>
      <c r="DQ159" s="114"/>
      <c r="DR159" s="114"/>
      <c r="DS159" s="114"/>
      <c r="DT159" s="114"/>
      <c r="DU159" s="114"/>
      <c r="DV159" s="114"/>
      <c r="DW159" s="114"/>
      <c r="DX159" s="114"/>
      <c r="DY159" s="114"/>
      <c r="DZ159" s="114"/>
      <c r="EA159" s="114"/>
      <c r="EB159" s="114"/>
      <c r="EC159" s="114"/>
      <c r="ED159" s="114"/>
      <c r="EE159" s="114"/>
      <c r="EF159" s="114"/>
      <c r="EG159" s="114"/>
      <c r="EH159" s="114"/>
      <c r="EI159" s="114"/>
      <c r="EJ159" s="114"/>
      <c r="EK159" s="114"/>
      <c r="EL159" s="114"/>
      <c r="EM159" s="114"/>
      <c r="EN159" s="114"/>
      <c r="EO159" s="114"/>
      <c r="EP159" s="114"/>
      <c r="EQ159" s="114"/>
      <c r="ER159" s="114"/>
      <c r="ES159" s="114"/>
      <c r="ET159" s="114"/>
      <c r="EU159" s="114"/>
      <c r="EV159" s="114"/>
      <c r="EW159" s="114"/>
      <c r="EX159" s="114"/>
      <c r="EY159" s="114"/>
      <c r="EZ159" s="114"/>
      <c r="FA159" s="114"/>
      <c r="FB159" s="114"/>
      <c r="FC159" s="114"/>
      <c r="FD159" s="114"/>
      <c r="FE159" s="114"/>
      <c r="FF159" s="114"/>
      <c r="FG159" s="114"/>
      <c r="FH159" s="114"/>
      <c r="FI159" s="114"/>
      <c r="FJ159" s="114"/>
      <c r="FK159" s="114"/>
      <c r="FL159" s="114"/>
      <c r="FM159" s="114"/>
      <c r="FN159" s="114"/>
      <c r="FO159" s="114"/>
      <c r="FP159" s="114"/>
      <c r="FQ159" s="114"/>
      <c r="FR159" s="114"/>
      <c r="FS159" s="114"/>
      <c r="FT159" s="114"/>
      <c r="FU159" s="114"/>
      <c r="FV159" s="114"/>
      <c r="FW159" s="114"/>
      <c r="FX159" s="114"/>
      <c r="FY159" s="114"/>
      <c r="FZ159" s="114"/>
      <c r="GA159" s="114"/>
      <c r="GB159" s="114"/>
      <c r="GC159" s="114"/>
      <c r="GD159" s="114"/>
      <c r="GE159" s="114"/>
      <c r="GF159" s="114"/>
      <c r="GG159" s="114"/>
      <c r="GH159" s="114"/>
      <c r="GI159" s="114"/>
      <c r="GJ159" s="114"/>
      <c r="GK159" s="114"/>
    </row>
    <row r="160" spans="1:193" s="45" customFormat="1" ht="18" customHeight="1" x14ac:dyDescent="0.25">
      <c r="A160" s="98"/>
      <c r="B160" s="98"/>
      <c r="C160" s="47"/>
      <c r="D160" s="47"/>
      <c r="E160" s="47"/>
      <c r="F160" s="47"/>
      <c r="L160" s="48"/>
      <c r="M160" s="52"/>
      <c r="S160" s="46"/>
      <c r="T160" s="44"/>
      <c r="U160" s="44"/>
      <c r="V160" s="44"/>
      <c r="W160" s="47"/>
      <c r="X160" s="47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114"/>
      <c r="CC160" s="114"/>
      <c r="CD160" s="114"/>
      <c r="CE160" s="114"/>
      <c r="CF160" s="114"/>
      <c r="CG160" s="114"/>
      <c r="CH160" s="114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  <c r="DA160" s="114"/>
      <c r="DB160" s="114"/>
      <c r="DC160" s="114"/>
      <c r="DD160" s="114"/>
      <c r="DE160" s="114"/>
      <c r="DF160" s="114"/>
      <c r="DG160" s="114"/>
      <c r="DH160" s="114"/>
      <c r="DI160" s="114"/>
      <c r="DJ160" s="114"/>
      <c r="DK160" s="114"/>
      <c r="DL160" s="114"/>
      <c r="DM160" s="114"/>
      <c r="DN160" s="114"/>
      <c r="DO160" s="114"/>
      <c r="DP160" s="114"/>
      <c r="DQ160" s="114"/>
      <c r="DR160" s="114"/>
      <c r="DS160" s="114"/>
      <c r="DT160" s="114"/>
      <c r="DU160" s="114"/>
      <c r="DV160" s="114"/>
      <c r="DW160" s="114"/>
      <c r="DX160" s="114"/>
      <c r="DY160" s="114"/>
      <c r="DZ160" s="114"/>
      <c r="EA160" s="114"/>
      <c r="EB160" s="114"/>
      <c r="EC160" s="114"/>
      <c r="ED160" s="114"/>
      <c r="EE160" s="114"/>
      <c r="EF160" s="114"/>
      <c r="EG160" s="114"/>
      <c r="EH160" s="114"/>
      <c r="EI160" s="114"/>
      <c r="EJ160" s="114"/>
      <c r="EK160" s="114"/>
      <c r="EL160" s="114"/>
      <c r="EM160" s="114"/>
      <c r="EN160" s="114"/>
      <c r="EO160" s="114"/>
      <c r="EP160" s="114"/>
      <c r="EQ160" s="114"/>
      <c r="ER160" s="114"/>
      <c r="ES160" s="114"/>
      <c r="ET160" s="114"/>
      <c r="EU160" s="114"/>
      <c r="EV160" s="114"/>
      <c r="EW160" s="114"/>
      <c r="EX160" s="114"/>
      <c r="EY160" s="114"/>
      <c r="EZ160" s="114"/>
      <c r="FA160" s="114"/>
      <c r="FB160" s="114"/>
      <c r="FC160" s="114"/>
      <c r="FD160" s="114"/>
      <c r="FE160" s="114"/>
      <c r="FF160" s="114"/>
      <c r="FG160" s="114"/>
      <c r="FH160" s="114"/>
      <c r="FI160" s="114"/>
      <c r="FJ160" s="114"/>
      <c r="FK160" s="114"/>
      <c r="FL160" s="114"/>
      <c r="FM160" s="114"/>
      <c r="FN160" s="114"/>
      <c r="FO160" s="114"/>
      <c r="FP160" s="114"/>
      <c r="FQ160" s="114"/>
      <c r="FR160" s="114"/>
      <c r="FS160" s="114"/>
      <c r="FT160" s="114"/>
      <c r="FU160" s="114"/>
      <c r="FV160" s="114"/>
      <c r="FW160" s="114"/>
      <c r="FX160" s="114"/>
      <c r="FY160" s="114"/>
      <c r="FZ160" s="114"/>
      <c r="GA160" s="114"/>
      <c r="GB160" s="114"/>
      <c r="GC160" s="114"/>
      <c r="GD160" s="114"/>
      <c r="GE160" s="114"/>
      <c r="GF160" s="114"/>
      <c r="GG160" s="114"/>
      <c r="GH160" s="114"/>
      <c r="GI160" s="114"/>
      <c r="GJ160" s="114"/>
      <c r="GK160" s="114"/>
    </row>
    <row r="161" spans="1:193" s="45" customFormat="1" ht="18" customHeight="1" x14ac:dyDescent="0.25">
      <c r="A161" s="98"/>
      <c r="B161" s="98"/>
      <c r="C161" s="47"/>
      <c r="D161" s="47"/>
      <c r="E161" s="47"/>
      <c r="F161" s="47"/>
      <c r="L161" s="48"/>
      <c r="M161" s="52"/>
      <c r="S161" s="46"/>
      <c r="T161" s="44"/>
      <c r="U161" s="44"/>
      <c r="V161" s="44"/>
      <c r="W161" s="47"/>
      <c r="X161" s="47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4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4"/>
      <c r="CO161" s="114"/>
      <c r="CP161" s="114"/>
      <c r="CQ161" s="114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4"/>
      <c r="DC161" s="114"/>
      <c r="DD161" s="114"/>
      <c r="DE161" s="114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4"/>
      <c r="DQ161" s="114"/>
      <c r="DR161" s="114"/>
      <c r="DS161" s="114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4"/>
      <c r="EE161" s="114"/>
      <c r="EF161" s="114"/>
      <c r="EG161" s="114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4"/>
      <c r="ES161" s="114"/>
      <c r="ET161" s="114"/>
      <c r="EU161" s="114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4"/>
      <c r="FG161" s="114"/>
      <c r="FH161" s="114"/>
      <c r="FI161" s="114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4"/>
      <c r="FU161" s="114"/>
      <c r="FV161" s="114"/>
      <c r="FW161" s="114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4"/>
      <c r="GI161" s="114"/>
      <c r="GJ161" s="114"/>
      <c r="GK161" s="114"/>
    </row>
    <row r="162" spans="1:193" s="45" customFormat="1" ht="18" customHeight="1" x14ac:dyDescent="0.25">
      <c r="A162" s="98"/>
      <c r="B162" s="98"/>
      <c r="C162" s="47"/>
      <c r="D162" s="47"/>
      <c r="E162" s="47"/>
      <c r="F162" s="47"/>
      <c r="L162" s="48"/>
      <c r="M162" s="52"/>
      <c r="S162" s="46"/>
      <c r="T162" s="44"/>
      <c r="U162" s="44"/>
      <c r="V162" s="44"/>
      <c r="W162" s="47"/>
      <c r="X162" s="47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4"/>
      <c r="CD162" s="114"/>
      <c r="CE162" s="114"/>
      <c r="CF162" s="114"/>
      <c r="CG162" s="114"/>
      <c r="CH162" s="114"/>
      <c r="CI162" s="114"/>
      <c r="CJ162" s="114"/>
      <c r="CK162" s="114"/>
      <c r="CL162" s="114"/>
      <c r="CM162" s="114"/>
      <c r="CN162" s="114"/>
      <c r="CO162" s="114"/>
      <c r="CP162" s="114"/>
      <c r="CQ162" s="114"/>
      <c r="CR162" s="114"/>
      <c r="CS162" s="114"/>
      <c r="CT162" s="114"/>
      <c r="CU162" s="114"/>
      <c r="CV162" s="114"/>
      <c r="CW162" s="114"/>
      <c r="CX162" s="114"/>
      <c r="CY162" s="114"/>
      <c r="CZ162" s="114"/>
      <c r="DA162" s="114"/>
      <c r="DB162" s="114"/>
      <c r="DC162" s="114"/>
      <c r="DD162" s="114"/>
      <c r="DE162" s="114"/>
      <c r="DF162" s="114"/>
      <c r="DG162" s="114"/>
      <c r="DH162" s="114"/>
      <c r="DI162" s="114"/>
      <c r="DJ162" s="114"/>
      <c r="DK162" s="114"/>
      <c r="DL162" s="114"/>
      <c r="DM162" s="114"/>
      <c r="DN162" s="114"/>
      <c r="DO162" s="114"/>
      <c r="DP162" s="114"/>
      <c r="DQ162" s="114"/>
      <c r="DR162" s="114"/>
      <c r="DS162" s="114"/>
      <c r="DT162" s="114"/>
      <c r="DU162" s="114"/>
      <c r="DV162" s="114"/>
      <c r="DW162" s="114"/>
      <c r="DX162" s="114"/>
      <c r="DY162" s="114"/>
      <c r="DZ162" s="114"/>
      <c r="EA162" s="114"/>
      <c r="EB162" s="114"/>
      <c r="EC162" s="114"/>
      <c r="ED162" s="114"/>
      <c r="EE162" s="114"/>
      <c r="EF162" s="114"/>
      <c r="EG162" s="114"/>
      <c r="EH162" s="114"/>
      <c r="EI162" s="114"/>
      <c r="EJ162" s="114"/>
      <c r="EK162" s="114"/>
      <c r="EL162" s="114"/>
      <c r="EM162" s="114"/>
      <c r="EN162" s="114"/>
      <c r="EO162" s="114"/>
      <c r="EP162" s="114"/>
      <c r="EQ162" s="114"/>
      <c r="ER162" s="114"/>
      <c r="ES162" s="114"/>
      <c r="ET162" s="114"/>
      <c r="EU162" s="114"/>
      <c r="EV162" s="114"/>
      <c r="EW162" s="114"/>
      <c r="EX162" s="114"/>
      <c r="EY162" s="114"/>
      <c r="EZ162" s="114"/>
      <c r="FA162" s="114"/>
      <c r="FB162" s="114"/>
      <c r="FC162" s="114"/>
      <c r="FD162" s="114"/>
      <c r="FE162" s="114"/>
      <c r="FF162" s="114"/>
      <c r="FG162" s="114"/>
      <c r="FH162" s="114"/>
      <c r="FI162" s="114"/>
      <c r="FJ162" s="114"/>
      <c r="FK162" s="114"/>
      <c r="FL162" s="114"/>
      <c r="FM162" s="114"/>
      <c r="FN162" s="114"/>
      <c r="FO162" s="114"/>
      <c r="FP162" s="114"/>
      <c r="FQ162" s="114"/>
      <c r="FR162" s="114"/>
      <c r="FS162" s="114"/>
      <c r="FT162" s="114"/>
      <c r="FU162" s="114"/>
      <c r="FV162" s="114"/>
      <c r="FW162" s="114"/>
      <c r="FX162" s="114"/>
      <c r="FY162" s="114"/>
      <c r="FZ162" s="114"/>
      <c r="GA162" s="114"/>
      <c r="GB162" s="114"/>
      <c r="GC162" s="114"/>
      <c r="GD162" s="114"/>
      <c r="GE162" s="114"/>
      <c r="GF162" s="114"/>
      <c r="GG162" s="114"/>
      <c r="GH162" s="114"/>
      <c r="GI162" s="114"/>
      <c r="GJ162" s="114"/>
      <c r="GK162" s="114"/>
    </row>
    <row r="163" spans="1:193" s="45" customFormat="1" ht="18" customHeight="1" x14ac:dyDescent="0.25">
      <c r="A163" s="98"/>
      <c r="B163" s="98"/>
      <c r="C163" s="47"/>
      <c r="D163" s="47"/>
      <c r="E163" s="47"/>
      <c r="F163" s="47"/>
      <c r="L163" s="48"/>
      <c r="M163" s="52"/>
      <c r="S163" s="46"/>
      <c r="T163" s="44"/>
      <c r="U163" s="44"/>
      <c r="V163" s="44"/>
      <c r="W163" s="47"/>
      <c r="X163" s="47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4"/>
      <c r="CD163" s="114"/>
      <c r="CE163" s="114"/>
      <c r="CF163" s="114"/>
      <c r="CG163" s="114"/>
      <c r="CH163" s="114"/>
      <c r="CI163" s="114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4"/>
      <c r="CT163" s="114"/>
      <c r="CU163" s="114"/>
      <c r="CV163" s="114"/>
      <c r="CW163" s="114"/>
      <c r="CX163" s="114"/>
      <c r="CY163" s="114"/>
      <c r="CZ163" s="114"/>
      <c r="DA163" s="114"/>
      <c r="DB163" s="114"/>
      <c r="DC163" s="114"/>
      <c r="DD163" s="114"/>
      <c r="DE163" s="114"/>
      <c r="DF163" s="114"/>
      <c r="DG163" s="114"/>
      <c r="DH163" s="114"/>
      <c r="DI163" s="114"/>
      <c r="DJ163" s="114"/>
      <c r="DK163" s="114"/>
      <c r="DL163" s="114"/>
      <c r="DM163" s="114"/>
      <c r="DN163" s="114"/>
      <c r="DO163" s="114"/>
      <c r="DP163" s="114"/>
      <c r="DQ163" s="114"/>
      <c r="DR163" s="114"/>
      <c r="DS163" s="114"/>
      <c r="DT163" s="114"/>
      <c r="DU163" s="114"/>
      <c r="DV163" s="114"/>
      <c r="DW163" s="114"/>
      <c r="DX163" s="114"/>
      <c r="DY163" s="114"/>
      <c r="DZ163" s="114"/>
      <c r="EA163" s="114"/>
      <c r="EB163" s="114"/>
      <c r="EC163" s="114"/>
      <c r="ED163" s="114"/>
      <c r="EE163" s="114"/>
      <c r="EF163" s="114"/>
      <c r="EG163" s="114"/>
      <c r="EH163" s="114"/>
      <c r="EI163" s="114"/>
      <c r="EJ163" s="114"/>
      <c r="EK163" s="114"/>
      <c r="EL163" s="114"/>
      <c r="EM163" s="114"/>
      <c r="EN163" s="114"/>
      <c r="EO163" s="114"/>
      <c r="EP163" s="114"/>
      <c r="EQ163" s="114"/>
      <c r="ER163" s="114"/>
      <c r="ES163" s="114"/>
      <c r="ET163" s="114"/>
      <c r="EU163" s="114"/>
      <c r="EV163" s="114"/>
      <c r="EW163" s="114"/>
      <c r="EX163" s="114"/>
      <c r="EY163" s="114"/>
      <c r="EZ163" s="114"/>
      <c r="FA163" s="114"/>
      <c r="FB163" s="114"/>
      <c r="FC163" s="114"/>
      <c r="FD163" s="114"/>
      <c r="FE163" s="114"/>
      <c r="FF163" s="114"/>
      <c r="FG163" s="114"/>
      <c r="FH163" s="114"/>
      <c r="FI163" s="114"/>
      <c r="FJ163" s="114"/>
      <c r="FK163" s="114"/>
      <c r="FL163" s="114"/>
      <c r="FM163" s="114"/>
      <c r="FN163" s="114"/>
      <c r="FO163" s="114"/>
      <c r="FP163" s="114"/>
      <c r="FQ163" s="114"/>
      <c r="FR163" s="114"/>
      <c r="FS163" s="114"/>
      <c r="FT163" s="114"/>
      <c r="FU163" s="114"/>
      <c r="FV163" s="114"/>
      <c r="FW163" s="114"/>
      <c r="FX163" s="114"/>
      <c r="FY163" s="114"/>
      <c r="FZ163" s="114"/>
      <c r="GA163" s="114"/>
      <c r="GB163" s="114"/>
      <c r="GC163" s="114"/>
      <c r="GD163" s="114"/>
      <c r="GE163" s="114"/>
      <c r="GF163" s="114"/>
      <c r="GG163" s="114"/>
      <c r="GH163" s="114"/>
      <c r="GI163" s="114"/>
      <c r="GJ163" s="114"/>
      <c r="GK163" s="114"/>
    </row>
    <row r="164" spans="1:193" s="45" customFormat="1" ht="18" customHeight="1" x14ac:dyDescent="0.25">
      <c r="A164" s="98"/>
      <c r="B164" s="98"/>
      <c r="C164" s="47"/>
      <c r="D164" s="47"/>
      <c r="E164" s="47"/>
      <c r="F164" s="47"/>
      <c r="L164" s="48"/>
      <c r="M164" s="52"/>
      <c r="S164" s="46"/>
      <c r="T164" s="44"/>
      <c r="U164" s="44"/>
      <c r="V164" s="44"/>
      <c r="W164" s="47"/>
      <c r="X164" s="47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4"/>
      <c r="CD164" s="114"/>
      <c r="CE164" s="114"/>
      <c r="CF164" s="114"/>
      <c r="CG164" s="114"/>
      <c r="CH164" s="114"/>
      <c r="CI164" s="114"/>
      <c r="CJ164" s="114"/>
      <c r="CK164" s="114"/>
      <c r="CL164" s="114"/>
      <c r="CM164" s="114"/>
      <c r="CN164" s="114"/>
      <c r="CO164" s="114"/>
      <c r="CP164" s="114"/>
      <c r="CQ164" s="114"/>
      <c r="CR164" s="114"/>
      <c r="CS164" s="114"/>
      <c r="CT164" s="114"/>
      <c r="CU164" s="114"/>
      <c r="CV164" s="114"/>
      <c r="CW164" s="114"/>
      <c r="CX164" s="114"/>
      <c r="CY164" s="114"/>
      <c r="CZ164" s="114"/>
      <c r="DA164" s="114"/>
      <c r="DB164" s="114"/>
      <c r="DC164" s="114"/>
      <c r="DD164" s="114"/>
      <c r="DE164" s="114"/>
      <c r="DF164" s="114"/>
      <c r="DG164" s="114"/>
      <c r="DH164" s="114"/>
      <c r="DI164" s="114"/>
      <c r="DJ164" s="114"/>
      <c r="DK164" s="114"/>
      <c r="DL164" s="114"/>
      <c r="DM164" s="114"/>
      <c r="DN164" s="114"/>
      <c r="DO164" s="114"/>
      <c r="DP164" s="114"/>
      <c r="DQ164" s="114"/>
      <c r="DR164" s="114"/>
      <c r="DS164" s="114"/>
      <c r="DT164" s="114"/>
      <c r="DU164" s="114"/>
      <c r="DV164" s="114"/>
      <c r="DW164" s="114"/>
      <c r="DX164" s="114"/>
      <c r="DY164" s="114"/>
      <c r="DZ164" s="114"/>
      <c r="EA164" s="114"/>
      <c r="EB164" s="114"/>
      <c r="EC164" s="114"/>
      <c r="ED164" s="114"/>
      <c r="EE164" s="114"/>
      <c r="EF164" s="114"/>
      <c r="EG164" s="114"/>
      <c r="EH164" s="114"/>
      <c r="EI164" s="114"/>
      <c r="EJ164" s="114"/>
      <c r="EK164" s="114"/>
      <c r="EL164" s="114"/>
      <c r="EM164" s="114"/>
      <c r="EN164" s="114"/>
      <c r="EO164" s="114"/>
      <c r="EP164" s="114"/>
      <c r="EQ164" s="114"/>
      <c r="ER164" s="114"/>
      <c r="ES164" s="114"/>
      <c r="ET164" s="114"/>
      <c r="EU164" s="114"/>
      <c r="EV164" s="114"/>
      <c r="EW164" s="114"/>
      <c r="EX164" s="114"/>
      <c r="EY164" s="114"/>
      <c r="EZ164" s="114"/>
      <c r="FA164" s="114"/>
      <c r="FB164" s="114"/>
      <c r="FC164" s="114"/>
      <c r="FD164" s="114"/>
      <c r="FE164" s="114"/>
      <c r="FF164" s="114"/>
      <c r="FG164" s="114"/>
      <c r="FH164" s="114"/>
      <c r="FI164" s="114"/>
      <c r="FJ164" s="114"/>
      <c r="FK164" s="114"/>
      <c r="FL164" s="114"/>
      <c r="FM164" s="114"/>
      <c r="FN164" s="114"/>
      <c r="FO164" s="114"/>
      <c r="FP164" s="114"/>
      <c r="FQ164" s="114"/>
      <c r="FR164" s="114"/>
      <c r="FS164" s="114"/>
      <c r="FT164" s="114"/>
      <c r="FU164" s="114"/>
      <c r="FV164" s="114"/>
      <c r="FW164" s="114"/>
      <c r="FX164" s="114"/>
      <c r="FY164" s="114"/>
      <c r="FZ164" s="114"/>
      <c r="GA164" s="114"/>
      <c r="GB164" s="114"/>
      <c r="GC164" s="114"/>
      <c r="GD164" s="114"/>
      <c r="GE164" s="114"/>
      <c r="GF164" s="114"/>
      <c r="GG164" s="114"/>
      <c r="GH164" s="114"/>
      <c r="GI164" s="114"/>
      <c r="GJ164" s="114"/>
      <c r="GK164" s="114"/>
    </row>
    <row r="165" spans="1:193" s="45" customFormat="1" ht="18" customHeight="1" x14ac:dyDescent="0.25">
      <c r="A165" s="98"/>
      <c r="B165" s="98"/>
      <c r="C165" s="47"/>
      <c r="D165" s="47"/>
      <c r="E165" s="47"/>
      <c r="F165" s="47"/>
      <c r="L165" s="48"/>
      <c r="M165" s="52"/>
      <c r="S165" s="46"/>
      <c r="T165" s="44"/>
      <c r="U165" s="44"/>
      <c r="V165" s="44"/>
      <c r="W165" s="47"/>
      <c r="X165" s="47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4"/>
      <c r="CH165" s="114"/>
      <c r="CI165" s="114"/>
      <c r="CJ165" s="114"/>
      <c r="CK165" s="114"/>
      <c r="CL165" s="114"/>
      <c r="CM165" s="114"/>
      <c r="CN165" s="114"/>
      <c r="CO165" s="114"/>
      <c r="CP165" s="114"/>
      <c r="CQ165" s="114"/>
      <c r="CR165" s="114"/>
      <c r="CS165" s="114"/>
      <c r="CT165" s="114"/>
      <c r="CU165" s="114"/>
      <c r="CV165" s="114"/>
      <c r="CW165" s="114"/>
      <c r="CX165" s="114"/>
      <c r="CY165" s="114"/>
      <c r="CZ165" s="114"/>
      <c r="DA165" s="114"/>
      <c r="DB165" s="114"/>
      <c r="DC165" s="114"/>
      <c r="DD165" s="114"/>
      <c r="DE165" s="114"/>
      <c r="DF165" s="114"/>
      <c r="DG165" s="114"/>
      <c r="DH165" s="114"/>
      <c r="DI165" s="114"/>
      <c r="DJ165" s="114"/>
      <c r="DK165" s="114"/>
      <c r="DL165" s="114"/>
      <c r="DM165" s="114"/>
      <c r="DN165" s="114"/>
      <c r="DO165" s="114"/>
      <c r="DP165" s="114"/>
      <c r="DQ165" s="114"/>
      <c r="DR165" s="114"/>
      <c r="DS165" s="114"/>
      <c r="DT165" s="114"/>
      <c r="DU165" s="114"/>
      <c r="DV165" s="114"/>
      <c r="DW165" s="114"/>
      <c r="DX165" s="114"/>
      <c r="DY165" s="114"/>
      <c r="DZ165" s="114"/>
      <c r="EA165" s="114"/>
      <c r="EB165" s="114"/>
      <c r="EC165" s="114"/>
      <c r="ED165" s="114"/>
      <c r="EE165" s="114"/>
      <c r="EF165" s="114"/>
      <c r="EG165" s="114"/>
      <c r="EH165" s="114"/>
      <c r="EI165" s="114"/>
      <c r="EJ165" s="114"/>
      <c r="EK165" s="114"/>
      <c r="EL165" s="114"/>
      <c r="EM165" s="114"/>
      <c r="EN165" s="114"/>
      <c r="EO165" s="114"/>
      <c r="EP165" s="114"/>
      <c r="EQ165" s="114"/>
      <c r="ER165" s="114"/>
      <c r="ES165" s="114"/>
      <c r="ET165" s="114"/>
      <c r="EU165" s="114"/>
      <c r="EV165" s="114"/>
      <c r="EW165" s="114"/>
      <c r="EX165" s="114"/>
      <c r="EY165" s="114"/>
      <c r="EZ165" s="114"/>
      <c r="FA165" s="114"/>
      <c r="FB165" s="114"/>
      <c r="FC165" s="114"/>
      <c r="FD165" s="114"/>
      <c r="FE165" s="114"/>
      <c r="FF165" s="114"/>
      <c r="FG165" s="114"/>
      <c r="FH165" s="114"/>
      <c r="FI165" s="114"/>
      <c r="FJ165" s="114"/>
      <c r="FK165" s="114"/>
      <c r="FL165" s="114"/>
      <c r="FM165" s="114"/>
      <c r="FN165" s="114"/>
      <c r="FO165" s="114"/>
      <c r="FP165" s="114"/>
      <c r="FQ165" s="114"/>
      <c r="FR165" s="114"/>
      <c r="FS165" s="114"/>
      <c r="FT165" s="114"/>
      <c r="FU165" s="114"/>
      <c r="FV165" s="114"/>
      <c r="FW165" s="114"/>
      <c r="FX165" s="114"/>
      <c r="FY165" s="114"/>
      <c r="FZ165" s="114"/>
      <c r="GA165" s="114"/>
      <c r="GB165" s="114"/>
      <c r="GC165" s="114"/>
      <c r="GD165" s="114"/>
      <c r="GE165" s="114"/>
      <c r="GF165" s="114"/>
      <c r="GG165" s="114"/>
      <c r="GH165" s="114"/>
      <c r="GI165" s="114"/>
      <c r="GJ165" s="114"/>
      <c r="GK165" s="114"/>
    </row>
    <row r="166" spans="1:193" s="45" customFormat="1" ht="18" customHeight="1" x14ac:dyDescent="0.25">
      <c r="A166" s="98"/>
      <c r="B166" s="98"/>
      <c r="C166" s="47"/>
      <c r="D166" s="47"/>
      <c r="E166" s="47"/>
      <c r="F166" s="47"/>
      <c r="L166" s="48"/>
      <c r="M166" s="52"/>
      <c r="S166" s="46"/>
      <c r="T166" s="44"/>
      <c r="U166" s="44"/>
      <c r="V166" s="44"/>
      <c r="W166" s="47"/>
      <c r="X166" s="47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  <c r="CG166" s="114"/>
      <c r="CH166" s="114"/>
      <c r="CI166" s="114"/>
      <c r="CJ166" s="114"/>
      <c r="CK166" s="114"/>
      <c r="CL166" s="114"/>
      <c r="CM166" s="114"/>
      <c r="CN166" s="114"/>
      <c r="CO166" s="114"/>
      <c r="CP166" s="114"/>
      <c r="CQ166" s="114"/>
      <c r="CR166" s="114"/>
      <c r="CS166" s="114"/>
      <c r="CT166" s="114"/>
      <c r="CU166" s="114"/>
      <c r="CV166" s="114"/>
      <c r="CW166" s="114"/>
      <c r="CX166" s="114"/>
      <c r="CY166" s="114"/>
      <c r="CZ166" s="114"/>
      <c r="DA166" s="114"/>
      <c r="DB166" s="114"/>
      <c r="DC166" s="114"/>
      <c r="DD166" s="114"/>
      <c r="DE166" s="114"/>
      <c r="DF166" s="114"/>
      <c r="DG166" s="114"/>
      <c r="DH166" s="114"/>
      <c r="DI166" s="114"/>
      <c r="DJ166" s="114"/>
      <c r="DK166" s="114"/>
      <c r="DL166" s="114"/>
      <c r="DM166" s="114"/>
      <c r="DN166" s="114"/>
      <c r="DO166" s="114"/>
      <c r="DP166" s="114"/>
      <c r="DQ166" s="114"/>
      <c r="DR166" s="114"/>
      <c r="DS166" s="114"/>
      <c r="DT166" s="114"/>
      <c r="DU166" s="114"/>
      <c r="DV166" s="114"/>
      <c r="DW166" s="114"/>
      <c r="DX166" s="114"/>
      <c r="DY166" s="114"/>
      <c r="DZ166" s="114"/>
      <c r="EA166" s="114"/>
      <c r="EB166" s="114"/>
      <c r="EC166" s="114"/>
      <c r="ED166" s="114"/>
      <c r="EE166" s="114"/>
      <c r="EF166" s="114"/>
      <c r="EG166" s="114"/>
      <c r="EH166" s="114"/>
      <c r="EI166" s="114"/>
      <c r="EJ166" s="114"/>
      <c r="EK166" s="114"/>
      <c r="EL166" s="114"/>
      <c r="EM166" s="114"/>
      <c r="EN166" s="114"/>
      <c r="EO166" s="114"/>
      <c r="EP166" s="114"/>
      <c r="EQ166" s="114"/>
      <c r="ER166" s="114"/>
      <c r="ES166" s="114"/>
      <c r="ET166" s="114"/>
      <c r="EU166" s="114"/>
      <c r="EV166" s="114"/>
      <c r="EW166" s="114"/>
      <c r="EX166" s="114"/>
      <c r="EY166" s="114"/>
      <c r="EZ166" s="114"/>
      <c r="FA166" s="114"/>
      <c r="FB166" s="114"/>
      <c r="FC166" s="114"/>
      <c r="FD166" s="114"/>
      <c r="FE166" s="114"/>
      <c r="FF166" s="114"/>
      <c r="FG166" s="114"/>
      <c r="FH166" s="114"/>
      <c r="FI166" s="114"/>
      <c r="FJ166" s="114"/>
      <c r="FK166" s="114"/>
      <c r="FL166" s="114"/>
      <c r="FM166" s="114"/>
      <c r="FN166" s="114"/>
      <c r="FO166" s="114"/>
      <c r="FP166" s="114"/>
      <c r="FQ166" s="114"/>
      <c r="FR166" s="114"/>
      <c r="FS166" s="114"/>
      <c r="FT166" s="114"/>
      <c r="FU166" s="114"/>
      <c r="FV166" s="114"/>
      <c r="FW166" s="114"/>
      <c r="FX166" s="114"/>
      <c r="FY166" s="114"/>
      <c r="FZ166" s="114"/>
      <c r="GA166" s="114"/>
      <c r="GB166" s="114"/>
      <c r="GC166" s="114"/>
      <c r="GD166" s="114"/>
      <c r="GE166" s="114"/>
      <c r="GF166" s="114"/>
      <c r="GG166" s="114"/>
      <c r="GH166" s="114"/>
      <c r="GI166" s="114"/>
      <c r="GJ166" s="114"/>
      <c r="GK166" s="114"/>
    </row>
    <row r="167" spans="1:193" s="45" customFormat="1" ht="18" customHeight="1" x14ac:dyDescent="0.25">
      <c r="A167" s="98"/>
      <c r="B167" s="98"/>
      <c r="C167" s="47"/>
      <c r="D167" s="47"/>
      <c r="E167" s="47"/>
      <c r="F167" s="47"/>
      <c r="L167" s="48"/>
      <c r="M167" s="52"/>
      <c r="S167" s="46"/>
      <c r="T167" s="44"/>
      <c r="U167" s="44"/>
      <c r="V167" s="44"/>
      <c r="W167" s="47"/>
      <c r="X167" s="47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4"/>
      <c r="CD167" s="114"/>
      <c r="CE167" s="114"/>
      <c r="CF167" s="114"/>
      <c r="CG167" s="114"/>
      <c r="CH167" s="114"/>
      <c r="CI167" s="114"/>
      <c r="CJ167" s="114"/>
      <c r="CK167" s="114"/>
      <c r="CL167" s="114"/>
      <c r="CM167" s="114"/>
      <c r="CN167" s="114"/>
      <c r="CO167" s="114"/>
      <c r="CP167" s="114"/>
      <c r="CQ167" s="114"/>
      <c r="CR167" s="114"/>
      <c r="CS167" s="114"/>
      <c r="CT167" s="114"/>
      <c r="CU167" s="114"/>
      <c r="CV167" s="114"/>
      <c r="CW167" s="114"/>
      <c r="CX167" s="114"/>
      <c r="CY167" s="114"/>
      <c r="CZ167" s="114"/>
      <c r="DA167" s="114"/>
      <c r="DB167" s="114"/>
      <c r="DC167" s="114"/>
      <c r="DD167" s="114"/>
      <c r="DE167" s="114"/>
      <c r="DF167" s="114"/>
      <c r="DG167" s="114"/>
      <c r="DH167" s="114"/>
      <c r="DI167" s="114"/>
      <c r="DJ167" s="114"/>
      <c r="DK167" s="114"/>
      <c r="DL167" s="114"/>
      <c r="DM167" s="114"/>
      <c r="DN167" s="114"/>
      <c r="DO167" s="114"/>
      <c r="DP167" s="114"/>
      <c r="DQ167" s="114"/>
      <c r="DR167" s="114"/>
      <c r="DS167" s="114"/>
      <c r="DT167" s="114"/>
      <c r="DU167" s="114"/>
      <c r="DV167" s="114"/>
      <c r="DW167" s="114"/>
      <c r="DX167" s="114"/>
      <c r="DY167" s="114"/>
      <c r="DZ167" s="114"/>
      <c r="EA167" s="114"/>
      <c r="EB167" s="114"/>
      <c r="EC167" s="114"/>
      <c r="ED167" s="114"/>
      <c r="EE167" s="114"/>
      <c r="EF167" s="114"/>
      <c r="EG167" s="114"/>
      <c r="EH167" s="114"/>
      <c r="EI167" s="114"/>
      <c r="EJ167" s="114"/>
      <c r="EK167" s="114"/>
      <c r="EL167" s="114"/>
      <c r="EM167" s="114"/>
      <c r="EN167" s="114"/>
      <c r="EO167" s="114"/>
      <c r="EP167" s="114"/>
      <c r="EQ167" s="114"/>
      <c r="ER167" s="114"/>
      <c r="ES167" s="114"/>
      <c r="ET167" s="114"/>
      <c r="EU167" s="114"/>
      <c r="EV167" s="114"/>
      <c r="EW167" s="114"/>
      <c r="EX167" s="114"/>
      <c r="EY167" s="114"/>
      <c r="EZ167" s="114"/>
      <c r="FA167" s="114"/>
      <c r="FB167" s="114"/>
      <c r="FC167" s="114"/>
      <c r="FD167" s="114"/>
      <c r="FE167" s="114"/>
      <c r="FF167" s="114"/>
      <c r="FG167" s="114"/>
      <c r="FH167" s="114"/>
      <c r="FI167" s="114"/>
      <c r="FJ167" s="114"/>
      <c r="FK167" s="114"/>
      <c r="FL167" s="114"/>
      <c r="FM167" s="114"/>
      <c r="FN167" s="114"/>
      <c r="FO167" s="114"/>
      <c r="FP167" s="114"/>
      <c r="FQ167" s="114"/>
      <c r="FR167" s="114"/>
      <c r="FS167" s="114"/>
      <c r="FT167" s="114"/>
      <c r="FU167" s="114"/>
      <c r="FV167" s="114"/>
      <c r="FW167" s="114"/>
      <c r="FX167" s="114"/>
      <c r="FY167" s="114"/>
      <c r="FZ167" s="114"/>
      <c r="GA167" s="114"/>
      <c r="GB167" s="114"/>
      <c r="GC167" s="114"/>
      <c r="GD167" s="114"/>
      <c r="GE167" s="114"/>
      <c r="GF167" s="114"/>
      <c r="GG167" s="114"/>
      <c r="GH167" s="114"/>
      <c r="GI167" s="114"/>
      <c r="GJ167" s="114"/>
      <c r="GK167" s="114"/>
    </row>
    <row r="168" spans="1:193" s="45" customFormat="1" ht="18" customHeight="1" x14ac:dyDescent="0.25">
      <c r="A168" s="98"/>
      <c r="B168" s="98"/>
      <c r="C168" s="47"/>
      <c r="D168" s="47"/>
      <c r="E168" s="47"/>
      <c r="F168" s="47"/>
      <c r="L168" s="48"/>
      <c r="M168" s="52"/>
      <c r="S168" s="46"/>
      <c r="T168" s="44"/>
      <c r="U168" s="44"/>
      <c r="V168" s="44"/>
      <c r="W168" s="47"/>
      <c r="X168" s="47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4"/>
      <c r="CI168" s="114"/>
      <c r="CJ168" s="114"/>
      <c r="CK168" s="114"/>
      <c r="CL168" s="114"/>
      <c r="CM168" s="114"/>
      <c r="CN168" s="114"/>
      <c r="CO168" s="114"/>
      <c r="CP168" s="114"/>
      <c r="CQ168" s="114"/>
      <c r="CR168" s="114"/>
      <c r="CS168" s="114"/>
      <c r="CT168" s="114"/>
      <c r="CU168" s="114"/>
      <c r="CV168" s="114"/>
      <c r="CW168" s="114"/>
      <c r="CX168" s="114"/>
      <c r="CY168" s="114"/>
      <c r="CZ168" s="114"/>
      <c r="DA168" s="114"/>
      <c r="DB168" s="114"/>
      <c r="DC168" s="114"/>
      <c r="DD168" s="114"/>
      <c r="DE168" s="114"/>
      <c r="DF168" s="114"/>
      <c r="DG168" s="114"/>
      <c r="DH168" s="114"/>
      <c r="DI168" s="114"/>
      <c r="DJ168" s="114"/>
      <c r="DK168" s="114"/>
      <c r="DL168" s="114"/>
      <c r="DM168" s="114"/>
      <c r="DN168" s="114"/>
      <c r="DO168" s="114"/>
      <c r="DP168" s="114"/>
      <c r="DQ168" s="114"/>
      <c r="DR168" s="114"/>
      <c r="DS168" s="114"/>
      <c r="DT168" s="114"/>
      <c r="DU168" s="114"/>
      <c r="DV168" s="114"/>
      <c r="DW168" s="114"/>
      <c r="DX168" s="114"/>
      <c r="DY168" s="114"/>
      <c r="DZ168" s="114"/>
      <c r="EA168" s="114"/>
      <c r="EB168" s="114"/>
      <c r="EC168" s="114"/>
      <c r="ED168" s="114"/>
      <c r="EE168" s="114"/>
      <c r="EF168" s="114"/>
      <c r="EG168" s="114"/>
      <c r="EH168" s="114"/>
      <c r="EI168" s="114"/>
      <c r="EJ168" s="114"/>
      <c r="EK168" s="114"/>
      <c r="EL168" s="114"/>
      <c r="EM168" s="114"/>
      <c r="EN168" s="114"/>
      <c r="EO168" s="114"/>
      <c r="EP168" s="114"/>
      <c r="EQ168" s="114"/>
      <c r="ER168" s="114"/>
      <c r="ES168" s="114"/>
      <c r="ET168" s="114"/>
      <c r="EU168" s="114"/>
      <c r="EV168" s="114"/>
      <c r="EW168" s="114"/>
      <c r="EX168" s="114"/>
      <c r="EY168" s="114"/>
      <c r="EZ168" s="114"/>
      <c r="FA168" s="114"/>
      <c r="FB168" s="114"/>
      <c r="FC168" s="114"/>
      <c r="FD168" s="114"/>
      <c r="FE168" s="114"/>
      <c r="FF168" s="114"/>
      <c r="FG168" s="114"/>
      <c r="FH168" s="114"/>
      <c r="FI168" s="114"/>
      <c r="FJ168" s="114"/>
      <c r="FK168" s="114"/>
      <c r="FL168" s="114"/>
      <c r="FM168" s="114"/>
      <c r="FN168" s="114"/>
      <c r="FO168" s="114"/>
      <c r="FP168" s="114"/>
      <c r="FQ168" s="114"/>
      <c r="FR168" s="114"/>
      <c r="FS168" s="114"/>
      <c r="FT168" s="114"/>
      <c r="FU168" s="114"/>
      <c r="FV168" s="114"/>
      <c r="FW168" s="114"/>
      <c r="FX168" s="114"/>
      <c r="FY168" s="114"/>
      <c r="FZ168" s="114"/>
      <c r="GA168" s="114"/>
      <c r="GB168" s="114"/>
      <c r="GC168" s="114"/>
      <c r="GD168" s="114"/>
      <c r="GE168" s="114"/>
      <c r="GF168" s="114"/>
      <c r="GG168" s="114"/>
      <c r="GH168" s="114"/>
      <c r="GI168" s="114"/>
      <c r="GJ168" s="114"/>
      <c r="GK168" s="114"/>
    </row>
    <row r="169" spans="1:193" s="45" customFormat="1" ht="18" customHeight="1" x14ac:dyDescent="0.25">
      <c r="A169" s="98"/>
      <c r="B169" s="98"/>
      <c r="C169" s="47"/>
      <c r="D169" s="47"/>
      <c r="E169" s="47"/>
      <c r="F169" s="47"/>
      <c r="L169" s="48"/>
      <c r="M169" s="52"/>
      <c r="S169" s="46"/>
      <c r="T169" s="44"/>
      <c r="U169" s="44"/>
      <c r="V169" s="44"/>
      <c r="W169" s="47"/>
      <c r="X169" s="47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4"/>
      <c r="CU169" s="114"/>
      <c r="CV169" s="114"/>
      <c r="CW169" s="114"/>
      <c r="CX169" s="114"/>
      <c r="CY169" s="114"/>
      <c r="CZ169" s="114"/>
      <c r="DA169" s="114"/>
      <c r="DB169" s="114"/>
      <c r="DC169" s="114"/>
      <c r="DD169" s="114"/>
      <c r="DE169" s="114"/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4"/>
      <c r="DR169" s="114"/>
      <c r="DS169" s="114"/>
      <c r="DT169" s="114"/>
      <c r="DU169" s="114"/>
      <c r="DV169" s="114"/>
      <c r="DW169" s="114"/>
      <c r="DX169" s="114"/>
      <c r="DY169" s="114"/>
      <c r="DZ169" s="114"/>
      <c r="EA169" s="114"/>
      <c r="EB169" s="114"/>
      <c r="EC169" s="114"/>
      <c r="ED169" s="114"/>
      <c r="EE169" s="114"/>
      <c r="EF169" s="114"/>
      <c r="EG169" s="114"/>
      <c r="EH169" s="114"/>
      <c r="EI169" s="114"/>
      <c r="EJ169" s="114"/>
      <c r="EK169" s="114"/>
      <c r="EL169" s="114"/>
      <c r="EM169" s="114"/>
      <c r="EN169" s="114"/>
      <c r="EO169" s="114"/>
      <c r="EP169" s="114"/>
      <c r="EQ169" s="114"/>
      <c r="ER169" s="114"/>
      <c r="ES169" s="114"/>
      <c r="ET169" s="114"/>
      <c r="EU169" s="114"/>
      <c r="EV169" s="114"/>
      <c r="EW169" s="114"/>
      <c r="EX169" s="114"/>
      <c r="EY169" s="114"/>
      <c r="EZ169" s="114"/>
      <c r="FA169" s="114"/>
      <c r="FB169" s="114"/>
      <c r="FC169" s="114"/>
      <c r="FD169" s="114"/>
      <c r="FE169" s="114"/>
      <c r="FF169" s="114"/>
      <c r="FG169" s="114"/>
      <c r="FH169" s="114"/>
      <c r="FI169" s="114"/>
      <c r="FJ169" s="114"/>
      <c r="FK169" s="114"/>
      <c r="FL169" s="114"/>
      <c r="FM169" s="114"/>
      <c r="FN169" s="114"/>
      <c r="FO169" s="114"/>
      <c r="FP169" s="114"/>
      <c r="FQ169" s="114"/>
      <c r="FR169" s="114"/>
      <c r="FS169" s="114"/>
      <c r="FT169" s="114"/>
      <c r="FU169" s="114"/>
      <c r="FV169" s="114"/>
      <c r="FW169" s="114"/>
      <c r="FX169" s="114"/>
      <c r="FY169" s="114"/>
      <c r="FZ169" s="114"/>
      <c r="GA169" s="114"/>
      <c r="GB169" s="114"/>
      <c r="GC169" s="114"/>
      <c r="GD169" s="114"/>
      <c r="GE169" s="114"/>
      <c r="GF169" s="114"/>
      <c r="GG169" s="114"/>
      <c r="GH169" s="114"/>
      <c r="GI169" s="114"/>
      <c r="GJ169" s="114"/>
      <c r="GK169" s="114"/>
    </row>
    <row r="170" spans="1:193" s="45" customFormat="1" ht="18" customHeight="1" x14ac:dyDescent="0.25">
      <c r="A170" s="98"/>
      <c r="B170" s="98"/>
      <c r="C170" s="47"/>
      <c r="D170" s="47"/>
      <c r="E170" s="47"/>
      <c r="F170" s="47"/>
      <c r="L170" s="48"/>
      <c r="M170" s="52"/>
      <c r="S170" s="46"/>
      <c r="T170" s="44"/>
      <c r="U170" s="44"/>
      <c r="V170" s="44"/>
      <c r="W170" s="47"/>
      <c r="X170" s="47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4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4"/>
      <c r="CO170" s="114"/>
      <c r="CP170" s="114"/>
      <c r="CQ170" s="114"/>
      <c r="CR170" s="114"/>
      <c r="CS170" s="114"/>
      <c r="CT170" s="114"/>
      <c r="CU170" s="114"/>
      <c r="CV170" s="114"/>
      <c r="CW170" s="114"/>
      <c r="CX170" s="114"/>
      <c r="CY170" s="114"/>
      <c r="CZ170" s="114"/>
      <c r="DA170" s="114"/>
      <c r="DB170" s="114"/>
      <c r="DC170" s="114"/>
      <c r="DD170" s="114"/>
      <c r="DE170" s="114"/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4"/>
      <c r="DR170" s="114"/>
      <c r="DS170" s="114"/>
      <c r="DT170" s="114"/>
      <c r="DU170" s="114"/>
      <c r="DV170" s="114"/>
      <c r="DW170" s="114"/>
      <c r="DX170" s="114"/>
      <c r="DY170" s="114"/>
      <c r="DZ170" s="114"/>
      <c r="EA170" s="114"/>
      <c r="EB170" s="114"/>
      <c r="EC170" s="114"/>
      <c r="ED170" s="114"/>
      <c r="EE170" s="114"/>
      <c r="EF170" s="114"/>
      <c r="EG170" s="114"/>
      <c r="EH170" s="114"/>
      <c r="EI170" s="114"/>
      <c r="EJ170" s="114"/>
      <c r="EK170" s="114"/>
      <c r="EL170" s="114"/>
      <c r="EM170" s="114"/>
      <c r="EN170" s="114"/>
      <c r="EO170" s="114"/>
      <c r="EP170" s="114"/>
      <c r="EQ170" s="114"/>
      <c r="ER170" s="114"/>
      <c r="ES170" s="114"/>
      <c r="ET170" s="114"/>
      <c r="EU170" s="114"/>
      <c r="EV170" s="114"/>
      <c r="EW170" s="114"/>
      <c r="EX170" s="114"/>
      <c r="EY170" s="114"/>
      <c r="EZ170" s="114"/>
      <c r="FA170" s="114"/>
      <c r="FB170" s="114"/>
      <c r="FC170" s="114"/>
      <c r="FD170" s="114"/>
      <c r="FE170" s="114"/>
      <c r="FF170" s="114"/>
      <c r="FG170" s="114"/>
      <c r="FH170" s="114"/>
      <c r="FI170" s="114"/>
      <c r="FJ170" s="114"/>
      <c r="FK170" s="114"/>
      <c r="FL170" s="114"/>
      <c r="FM170" s="114"/>
      <c r="FN170" s="114"/>
      <c r="FO170" s="114"/>
      <c r="FP170" s="114"/>
      <c r="FQ170" s="114"/>
      <c r="FR170" s="114"/>
      <c r="FS170" s="114"/>
      <c r="FT170" s="114"/>
      <c r="FU170" s="114"/>
      <c r="FV170" s="114"/>
      <c r="FW170" s="114"/>
      <c r="FX170" s="114"/>
      <c r="FY170" s="114"/>
      <c r="FZ170" s="114"/>
      <c r="GA170" s="114"/>
      <c r="GB170" s="114"/>
      <c r="GC170" s="114"/>
      <c r="GD170" s="114"/>
      <c r="GE170" s="114"/>
      <c r="GF170" s="114"/>
      <c r="GG170" s="114"/>
      <c r="GH170" s="114"/>
      <c r="GI170" s="114"/>
      <c r="GJ170" s="114"/>
      <c r="GK170" s="114"/>
    </row>
    <row r="171" spans="1:193" s="45" customFormat="1" ht="18" customHeight="1" x14ac:dyDescent="0.25">
      <c r="A171" s="98"/>
      <c r="B171" s="98"/>
      <c r="C171" s="47"/>
      <c r="D171" s="47"/>
      <c r="E171" s="47"/>
      <c r="F171" s="47"/>
      <c r="L171" s="48"/>
      <c r="M171" s="52"/>
      <c r="S171" s="46"/>
      <c r="T171" s="44"/>
      <c r="U171" s="44"/>
      <c r="V171" s="44"/>
      <c r="W171" s="47"/>
      <c r="X171" s="47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4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4"/>
      <c r="CO171" s="114"/>
      <c r="CP171" s="114"/>
      <c r="CQ171" s="114"/>
      <c r="CR171" s="114"/>
      <c r="CS171" s="114"/>
      <c r="CT171" s="114"/>
      <c r="CU171" s="114"/>
      <c r="CV171" s="114"/>
      <c r="CW171" s="114"/>
      <c r="CX171" s="114"/>
      <c r="CY171" s="114"/>
      <c r="CZ171" s="114"/>
      <c r="DA171" s="114"/>
      <c r="DB171" s="114"/>
      <c r="DC171" s="114"/>
      <c r="DD171" s="114"/>
      <c r="DE171" s="114"/>
      <c r="DF171" s="114"/>
      <c r="DG171" s="114"/>
      <c r="DH171" s="114"/>
      <c r="DI171" s="114"/>
      <c r="DJ171" s="114"/>
      <c r="DK171" s="114"/>
      <c r="DL171" s="114"/>
      <c r="DM171" s="114"/>
      <c r="DN171" s="114"/>
      <c r="DO171" s="114"/>
      <c r="DP171" s="114"/>
      <c r="DQ171" s="114"/>
      <c r="DR171" s="114"/>
      <c r="DS171" s="114"/>
      <c r="DT171" s="114"/>
      <c r="DU171" s="114"/>
      <c r="DV171" s="114"/>
      <c r="DW171" s="114"/>
      <c r="DX171" s="114"/>
      <c r="DY171" s="114"/>
      <c r="DZ171" s="114"/>
      <c r="EA171" s="114"/>
      <c r="EB171" s="114"/>
      <c r="EC171" s="114"/>
      <c r="ED171" s="114"/>
      <c r="EE171" s="114"/>
      <c r="EF171" s="114"/>
      <c r="EG171" s="114"/>
      <c r="EH171" s="114"/>
      <c r="EI171" s="114"/>
      <c r="EJ171" s="114"/>
      <c r="EK171" s="114"/>
      <c r="EL171" s="114"/>
      <c r="EM171" s="114"/>
      <c r="EN171" s="114"/>
      <c r="EO171" s="114"/>
      <c r="EP171" s="114"/>
      <c r="EQ171" s="114"/>
      <c r="ER171" s="114"/>
      <c r="ES171" s="114"/>
      <c r="ET171" s="114"/>
      <c r="EU171" s="114"/>
      <c r="EV171" s="114"/>
      <c r="EW171" s="114"/>
      <c r="EX171" s="114"/>
      <c r="EY171" s="114"/>
      <c r="EZ171" s="114"/>
      <c r="FA171" s="114"/>
      <c r="FB171" s="114"/>
      <c r="FC171" s="114"/>
      <c r="FD171" s="114"/>
      <c r="FE171" s="114"/>
      <c r="FF171" s="114"/>
      <c r="FG171" s="114"/>
      <c r="FH171" s="114"/>
      <c r="FI171" s="114"/>
      <c r="FJ171" s="114"/>
      <c r="FK171" s="114"/>
      <c r="FL171" s="114"/>
      <c r="FM171" s="114"/>
      <c r="FN171" s="114"/>
      <c r="FO171" s="114"/>
      <c r="FP171" s="114"/>
      <c r="FQ171" s="114"/>
      <c r="FR171" s="114"/>
      <c r="FS171" s="114"/>
      <c r="FT171" s="114"/>
      <c r="FU171" s="114"/>
      <c r="FV171" s="114"/>
      <c r="FW171" s="114"/>
      <c r="FX171" s="114"/>
      <c r="FY171" s="114"/>
      <c r="FZ171" s="114"/>
      <c r="GA171" s="114"/>
      <c r="GB171" s="114"/>
      <c r="GC171" s="114"/>
      <c r="GD171" s="114"/>
      <c r="GE171" s="114"/>
      <c r="GF171" s="114"/>
      <c r="GG171" s="114"/>
      <c r="GH171" s="114"/>
      <c r="GI171" s="114"/>
      <c r="GJ171" s="114"/>
      <c r="GK171" s="114"/>
    </row>
    <row r="172" spans="1:193" s="45" customFormat="1" ht="18" customHeight="1" x14ac:dyDescent="0.25">
      <c r="A172" s="98"/>
      <c r="B172" s="98"/>
      <c r="C172" s="47"/>
      <c r="D172" s="47"/>
      <c r="E172" s="47"/>
      <c r="F172" s="47"/>
      <c r="L172" s="48"/>
      <c r="M172" s="52"/>
      <c r="S172" s="46"/>
      <c r="T172" s="44"/>
      <c r="U172" s="44"/>
      <c r="V172" s="44"/>
      <c r="W172" s="47"/>
      <c r="X172" s="47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4"/>
      <c r="CD172" s="114"/>
      <c r="CE172" s="114"/>
      <c r="CF172" s="114"/>
      <c r="CG172" s="114"/>
      <c r="CH172" s="114"/>
      <c r="CI172" s="114"/>
      <c r="CJ172" s="114"/>
      <c r="CK172" s="114"/>
      <c r="CL172" s="114"/>
      <c r="CM172" s="114"/>
      <c r="CN172" s="114"/>
      <c r="CO172" s="114"/>
      <c r="CP172" s="114"/>
      <c r="CQ172" s="114"/>
      <c r="CR172" s="114"/>
      <c r="CS172" s="114"/>
      <c r="CT172" s="114"/>
      <c r="CU172" s="114"/>
      <c r="CV172" s="114"/>
      <c r="CW172" s="114"/>
      <c r="CX172" s="114"/>
      <c r="CY172" s="114"/>
      <c r="CZ172" s="114"/>
      <c r="DA172" s="114"/>
      <c r="DB172" s="114"/>
      <c r="DC172" s="114"/>
      <c r="DD172" s="114"/>
      <c r="DE172" s="114"/>
      <c r="DF172" s="114"/>
      <c r="DG172" s="114"/>
      <c r="DH172" s="114"/>
      <c r="DI172" s="114"/>
      <c r="DJ172" s="114"/>
      <c r="DK172" s="114"/>
      <c r="DL172" s="114"/>
      <c r="DM172" s="114"/>
      <c r="DN172" s="114"/>
      <c r="DO172" s="114"/>
      <c r="DP172" s="114"/>
      <c r="DQ172" s="114"/>
      <c r="DR172" s="114"/>
      <c r="DS172" s="114"/>
      <c r="DT172" s="114"/>
      <c r="DU172" s="114"/>
      <c r="DV172" s="114"/>
      <c r="DW172" s="114"/>
      <c r="DX172" s="114"/>
      <c r="DY172" s="114"/>
      <c r="DZ172" s="114"/>
      <c r="EA172" s="114"/>
      <c r="EB172" s="114"/>
      <c r="EC172" s="114"/>
      <c r="ED172" s="114"/>
      <c r="EE172" s="114"/>
      <c r="EF172" s="114"/>
      <c r="EG172" s="114"/>
      <c r="EH172" s="114"/>
      <c r="EI172" s="114"/>
      <c r="EJ172" s="114"/>
      <c r="EK172" s="114"/>
      <c r="EL172" s="114"/>
      <c r="EM172" s="114"/>
      <c r="EN172" s="114"/>
      <c r="EO172" s="114"/>
      <c r="EP172" s="114"/>
      <c r="EQ172" s="114"/>
      <c r="ER172" s="114"/>
      <c r="ES172" s="114"/>
      <c r="ET172" s="114"/>
      <c r="EU172" s="114"/>
      <c r="EV172" s="114"/>
      <c r="EW172" s="114"/>
      <c r="EX172" s="114"/>
      <c r="EY172" s="114"/>
      <c r="EZ172" s="114"/>
      <c r="FA172" s="114"/>
      <c r="FB172" s="114"/>
      <c r="FC172" s="114"/>
      <c r="FD172" s="114"/>
      <c r="FE172" s="114"/>
      <c r="FF172" s="114"/>
      <c r="FG172" s="114"/>
      <c r="FH172" s="114"/>
      <c r="FI172" s="114"/>
      <c r="FJ172" s="114"/>
      <c r="FK172" s="114"/>
      <c r="FL172" s="114"/>
      <c r="FM172" s="114"/>
      <c r="FN172" s="114"/>
      <c r="FO172" s="114"/>
      <c r="FP172" s="114"/>
      <c r="FQ172" s="114"/>
      <c r="FR172" s="114"/>
      <c r="FS172" s="114"/>
      <c r="FT172" s="114"/>
      <c r="FU172" s="114"/>
      <c r="FV172" s="114"/>
      <c r="FW172" s="114"/>
      <c r="FX172" s="114"/>
      <c r="FY172" s="114"/>
      <c r="FZ172" s="114"/>
      <c r="GA172" s="114"/>
      <c r="GB172" s="114"/>
      <c r="GC172" s="114"/>
      <c r="GD172" s="114"/>
      <c r="GE172" s="114"/>
      <c r="GF172" s="114"/>
      <c r="GG172" s="114"/>
      <c r="GH172" s="114"/>
      <c r="GI172" s="114"/>
      <c r="GJ172" s="114"/>
      <c r="GK172" s="114"/>
    </row>
    <row r="173" spans="1:193" s="45" customFormat="1" ht="18" customHeight="1" x14ac:dyDescent="0.25">
      <c r="A173" s="98"/>
      <c r="B173" s="98"/>
      <c r="C173" s="47"/>
      <c r="D173" s="47"/>
      <c r="E173" s="47"/>
      <c r="F173" s="47"/>
      <c r="L173" s="48"/>
      <c r="M173" s="52"/>
      <c r="S173" s="46"/>
      <c r="T173" s="44"/>
      <c r="U173" s="44"/>
      <c r="V173" s="44"/>
      <c r="W173" s="47"/>
      <c r="X173" s="47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4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4"/>
      <c r="CO173" s="114"/>
      <c r="CP173" s="114"/>
      <c r="CQ173" s="114"/>
      <c r="CR173" s="114"/>
      <c r="CS173" s="114"/>
      <c r="CT173" s="114"/>
      <c r="CU173" s="114"/>
      <c r="CV173" s="114"/>
      <c r="CW173" s="114"/>
      <c r="CX173" s="114"/>
      <c r="CY173" s="114"/>
      <c r="CZ173" s="114"/>
      <c r="DA173" s="114"/>
      <c r="DB173" s="114"/>
      <c r="DC173" s="114"/>
      <c r="DD173" s="114"/>
      <c r="DE173" s="114"/>
      <c r="DF173" s="114"/>
      <c r="DG173" s="114"/>
      <c r="DH173" s="114"/>
      <c r="DI173" s="114"/>
      <c r="DJ173" s="114"/>
      <c r="DK173" s="114"/>
      <c r="DL173" s="114"/>
      <c r="DM173" s="114"/>
      <c r="DN173" s="114"/>
      <c r="DO173" s="114"/>
      <c r="DP173" s="114"/>
      <c r="DQ173" s="114"/>
      <c r="DR173" s="114"/>
      <c r="DS173" s="114"/>
      <c r="DT173" s="114"/>
      <c r="DU173" s="114"/>
      <c r="DV173" s="114"/>
      <c r="DW173" s="114"/>
      <c r="DX173" s="114"/>
      <c r="DY173" s="114"/>
      <c r="DZ173" s="114"/>
      <c r="EA173" s="114"/>
      <c r="EB173" s="114"/>
      <c r="EC173" s="114"/>
      <c r="ED173" s="114"/>
      <c r="EE173" s="114"/>
      <c r="EF173" s="114"/>
      <c r="EG173" s="114"/>
      <c r="EH173" s="114"/>
      <c r="EI173" s="114"/>
      <c r="EJ173" s="114"/>
      <c r="EK173" s="114"/>
      <c r="EL173" s="114"/>
      <c r="EM173" s="114"/>
      <c r="EN173" s="114"/>
      <c r="EO173" s="114"/>
      <c r="EP173" s="114"/>
      <c r="EQ173" s="114"/>
      <c r="ER173" s="114"/>
      <c r="ES173" s="114"/>
      <c r="ET173" s="114"/>
      <c r="EU173" s="114"/>
      <c r="EV173" s="114"/>
      <c r="EW173" s="114"/>
      <c r="EX173" s="114"/>
      <c r="EY173" s="114"/>
      <c r="EZ173" s="114"/>
      <c r="FA173" s="114"/>
      <c r="FB173" s="114"/>
      <c r="FC173" s="114"/>
      <c r="FD173" s="114"/>
      <c r="FE173" s="114"/>
      <c r="FF173" s="114"/>
      <c r="FG173" s="114"/>
      <c r="FH173" s="114"/>
      <c r="FI173" s="114"/>
      <c r="FJ173" s="114"/>
      <c r="FK173" s="114"/>
      <c r="FL173" s="114"/>
      <c r="FM173" s="114"/>
      <c r="FN173" s="114"/>
      <c r="FO173" s="114"/>
      <c r="FP173" s="114"/>
      <c r="FQ173" s="114"/>
      <c r="FR173" s="114"/>
      <c r="FS173" s="114"/>
      <c r="FT173" s="114"/>
      <c r="FU173" s="114"/>
      <c r="FV173" s="114"/>
      <c r="FW173" s="114"/>
      <c r="FX173" s="114"/>
      <c r="FY173" s="114"/>
      <c r="FZ173" s="114"/>
      <c r="GA173" s="114"/>
      <c r="GB173" s="114"/>
      <c r="GC173" s="114"/>
      <c r="GD173" s="114"/>
      <c r="GE173" s="114"/>
      <c r="GF173" s="114"/>
      <c r="GG173" s="114"/>
      <c r="GH173" s="114"/>
      <c r="GI173" s="114"/>
      <c r="GJ173" s="114"/>
      <c r="GK173" s="114"/>
    </row>
    <row r="174" spans="1:193" s="45" customFormat="1" ht="18" customHeight="1" x14ac:dyDescent="0.25">
      <c r="A174" s="98"/>
      <c r="B174" s="98"/>
      <c r="C174" s="47"/>
      <c r="D174" s="47"/>
      <c r="E174" s="47"/>
      <c r="F174" s="47"/>
      <c r="L174" s="48"/>
      <c r="M174" s="52"/>
      <c r="S174" s="46"/>
      <c r="T174" s="44"/>
      <c r="U174" s="44"/>
      <c r="V174" s="44"/>
      <c r="W174" s="47"/>
      <c r="X174" s="47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4"/>
      <c r="CD174" s="114"/>
      <c r="CE174" s="114"/>
      <c r="CF174" s="114"/>
      <c r="CG174" s="114"/>
      <c r="CH174" s="114"/>
      <c r="CI174" s="114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  <c r="CX174" s="114"/>
      <c r="CY174" s="114"/>
      <c r="CZ174" s="114"/>
      <c r="DA174" s="114"/>
      <c r="DB174" s="114"/>
      <c r="DC174" s="114"/>
      <c r="DD174" s="114"/>
      <c r="DE174" s="114"/>
      <c r="DF174" s="114"/>
      <c r="DG174" s="114"/>
      <c r="DH174" s="114"/>
      <c r="DI174" s="114"/>
      <c r="DJ174" s="114"/>
      <c r="DK174" s="114"/>
      <c r="DL174" s="114"/>
      <c r="DM174" s="114"/>
      <c r="DN174" s="114"/>
      <c r="DO174" s="114"/>
      <c r="DP174" s="114"/>
      <c r="DQ174" s="114"/>
      <c r="DR174" s="114"/>
      <c r="DS174" s="114"/>
      <c r="DT174" s="114"/>
      <c r="DU174" s="114"/>
      <c r="DV174" s="114"/>
      <c r="DW174" s="114"/>
      <c r="DX174" s="114"/>
      <c r="DY174" s="114"/>
      <c r="DZ174" s="114"/>
      <c r="EA174" s="114"/>
      <c r="EB174" s="114"/>
      <c r="EC174" s="114"/>
      <c r="ED174" s="114"/>
      <c r="EE174" s="114"/>
      <c r="EF174" s="114"/>
      <c r="EG174" s="114"/>
      <c r="EH174" s="114"/>
      <c r="EI174" s="114"/>
      <c r="EJ174" s="114"/>
      <c r="EK174" s="114"/>
      <c r="EL174" s="114"/>
      <c r="EM174" s="114"/>
      <c r="EN174" s="114"/>
      <c r="EO174" s="114"/>
      <c r="EP174" s="114"/>
      <c r="EQ174" s="114"/>
      <c r="ER174" s="114"/>
      <c r="ES174" s="114"/>
      <c r="ET174" s="114"/>
      <c r="EU174" s="114"/>
      <c r="EV174" s="114"/>
      <c r="EW174" s="114"/>
      <c r="EX174" s="114"/>
      <c r="EY174" s="114"/>
      <c r="EZ174" s="114"/>
      <c r="FA174" s="114"/>
      <c r="FB174" s="114"/>
      <c r="FC174" s="114"/>
      <c r="FD174" s="114"/>
      <c r="FE174" s="114"/>
      <c r="FF174" s="114"/>
      <c r="FG174" s="114"/>
      <c r="FH174" s="114"/>
      <c r="FI174" s="114"/>
      <c r="FJ174" s="114"/>
      <c r="FK174" s="114"/>
      <c r="FL174" s="114"/>
      <c r="FM174" s="114"/>
      <c r="FN174" s="114"/>
      <c r="FO174" s="114"/>
      <c r="FP174" s="114"/>
      <c r="FQ174" s="114"/>
      <c r="FR174" s="114"/>
      <c r="FS174" s="114"/>
      <c r="FT174" s="114"/>
      <c r="FU174" s="114"/>
      <c r="FV174" s="114"/>
      <c r="FW174" s="114"/>
      <c r="FX174" s="114"/>
      <c r="FY174" s="114"/>
      <c r="FZ174" s="114"/>
      <c r="GA174" s="114"/>
      <c r="GB174" s="114"/>
      <c r="GC174" s="114"/>
      <c r="GD174" s="114"/>
      <c r="GE174" s="114"/>
      <c r="GF174" s="114"/>
      <c r="GG174" s="114"/>
      <c r="GH174" s="114"/>
      <c r="GI174" s="114"/>
      <c r="GJ174" s="114"/>
      <c r="GK174" s="114"/>
    </row>
    <row r="175" spans="1:193" s="45" customFormat="1" ht="18" customHeight="1" x14ac:dyDescent="0.25">
      <c r="A175" s="98"/>
      <c r="B175" s="98"/>
      <c r="C175" s="47"/>
      <c r="D175" s="47"/>
      <c r="E175" s="47"/>
      <c r="F175" s="47"/>
      <c r="L175" s="48"/>
      <c r="M175" s="52"/>
      <c r="S175" s="46"/>
      <c r="T175" s="44"/>
      <c r="U175" s="44"/>
      <c r="V175" s="44"/>
      <c r="W175" s="47"/>
      <c r="X175" s="47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4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4"/>
      <c r="CO175" s="114"/>
      <c r="CP175" s="114"/>
      <c r="CQ175" s="114"/>
      <c r="CR175" s="114"/>
      <c r="CS175" s="114"/>
      <c r="CT175" s="114"/>
      <c r="CU175" s="114"/>
      <c r="CV175" s="114"/>
      <c r="CW175" s="114"/>
      <c r="CX175" s="114"/>
      <c r="CY175" s="114"/>
      <c r="CZ175" s="114"/>
      <c r="DA175" s="114"/>
      <c r="DB175" s="114"/>
      <c r="DC175" s="114"/>
      <c r="DD175" s="114"/>
      <c r="DE175" s="114"/>
      <c r="DF175" s="114"/>
      <c r="DG175" s="114"/>
      <c r="DH175" s="114"/>
      <c r="DI175" s="114"/>
      <c r="DJ175" s="114"/>
      <c r="DK175" s="114"/>
      <c r="DL175" s="114"/>
      <c r="DM175" s="114"/>
      <c r="DN175" s="114"/>
      <c r="DO175" s="114"/>
      <c r="DP175" s="114"/>
      <c r="DQ175" s="114"/>
      <c r="DR175" s="114"/>
      <c r="DS175" s="114"/>
      <c r="DT175" s="114"/>
      <c r="DU175" s="114"/>
      <c r="DV175" s="114"/>
      <c r="DW175" s="114"/>
      <c r="DX175" s="114"/>
      <c r="DY175" s="114"/>
      <c r="DZ175" s="114"/>
      <c r="EA175" s="114"/>
      <c r="EB175" s="114"/>
      <c r="EC175" s="114"/>
      <c r="ED175" s="114"/>
      <c r="EE175" s="114"/>
      <c r="EF175" s="114"/>
      <c r="EG175" s="114"/>
      <c r="EH175" s="114"/>
      <c r="EI175" s="114"/>
      <c r="EJ175" s="114"/>
      <c r="EK175" s="114"/>
      <c r="EL175" s="114"/>
      <c r="EM175" s="114"/>
      <c r="EN175" s="114"/>
      <c r="EO175" s="114"/>
      <c r="EP175" s="114"/>
      <c r="EQ175" s="114"/>
      <c r="ER175" s="114"/>
      <c r="ES175" s="114"/>
      <c r="ET175" s="114"/>
      <c r="EU175" s="114"/>
      <c r="EV175" s="114"/>
      <c r="EW175" s="114"/>
      <c r="EX175" s="114"/>
      <c r="EY175" s="114"/>
      <c r="EZ175" s="114"/>
      <c r="FA175" s="114"/>
      <c r="FB175" s="114"/>
      <c r="FC175" s="114"/>
      <c r="FD175" s="114"/>
      <c r="FE175" s="114"/>
      <c r="FF175" s="114"/>
      <c r="FG175" s="114"/>
      <c r="FH175" s="114"/>
      <c r="FI175" s="114"/>
      <c r="FJ175" s="114"/>
      <c r="FK175" s="114"/>
      <c r="FL175" s="114"/>
      <c r="FM175" s="114"/>
      <c r="FN175" s="114"/>
      <c r="FO175" s="114"/>
      <c r="FP175" s="114"/>
      <c r="FQ175" s="114"/>
      <c r="FR175" s="114"/>
      <c r="FS175" s="114"/>
      <c r="FT175" s="114"/>
      <c r="FU175" s="114"/>
      <c r="FV175" s="114"/>
      <c r="FW175" s="114"/>
      <c r="FX175" s="114"/>
      <c r="FY175" s="114"/>
      <c r="FZ175" s="114"/>
      <c r="GA175" s="114"/>
      <c r="GB175" s="114"/>
      <c r="GC175" s="114"/>
      <c r="GD175" s="114"/>
      <c r="GE175" s="114"/>
      <c r="GF175" s="114"/>
      <c r="GG175" s="114"/>
      <c r="GH175" s="114"/>
      <c r="GI175" s="114"/>
      <c r="GJ175" s="114"/>
      <c r="GK175" s="114"/>
    </row>
    <row r="176" spans="1:193" s="45" customFormat="1" ht="18" customHeight="1" x14ac:dyDescent="0.25">
      <c r="A176" s="98"/>
      <c r="B176" s="98"/>
      <c r="C176" s="47"/>
      <c r="D176" s="47"/>
      <c r="E176" s="47"/>
      <c r="F176" s="47"/>
      <c r="L176" s="48"/>
      <c r="M176" s="52"/>
      <c r="S176" s="46"/>
      <c r="T176" s="44"/>
      <c r="U176" s="44"/>
      <c r="V176" s="44"/>
      <c r="W176" s="47"/>
      <c r="X176" s="47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4"/>
      <c r="CI176" s="114"/>
      <c r="CJ176" s="114"/>
      <c r="CK176" s="114"/>
      <c r="CL176" s="114"/>
      <c r="CM176" s="114"/>
      <c r="CN176" s="114"/>
      <c r="CO176" s="114"/>
      <c r="CP176" s="114"/>
      <c r="CQ176" s="114"/>
      <c r="CR176" s="114"/>
      <c r="CS176" s="114"/>
      <c r="CT176" s="114"/>
      <c r="CU176" s="114"/>
      <c r="CV176" s="114"/>
      <c r="CW176" s="114"/>
      <c r="CX176" s="114"/>
      <c r="CY176" s="114"/>
      <c r="CZ176" s="114"/>
      <c r="DA176" s="114"/>
      <c r="DB176" s="114"/>
      <c r="DC176" s="114"/>
      <c r="DD176" s="114"/>
      <c r="DE176" s="114"/>
      <c r="DF176" s="114"/>
      <c r="DG176" s="114"/>
      <c r="DH176" s="114"/>
      <c r="DI176" s="114"/>
      <c r="DJ176" s="114"/>
      <c r="DK176" s="114"/>
      <c r="DL176" s="114"/>
      <c r="DM176" s="114"/>
      <c r="DN176" s="114"/>
      <c r="DO176" s="114"/>
      <c r="DP176" s="114"/>
      <c r="DQ176" s="114"/>
      <c r="DR176" s="114"/>
      <c r="DS176" s="114"/>
      <c r="DT176" s="114"/>
      <c r="DU176" s="114"/>
      <c r="DV176" s="114"/>
      <c r="DW176" s="114"/>
      <c r="DX176" s="114"/>
      <c r="DY176" s="114"/>
      <c r="DZ176" s="114"/>
      <c r="EA176" s="114"/>
      <c r="EB176" s="114"/>
      <c r="EC176" s="114"/>
      <c r="ED176" s="114"/>
      <c r="EE176" s="114"/>
      <c r="EF176" s="114"/>
      <c r="EG176" s="114"/>
      <c r="EH176" s="114"/>
      <c r="EI176" s="114"/>
      <c r="EJ176" s="114"/>
      <c r="EK176" s="114"/>
      <c r="EL176" s="114"/>
      <c r="EM176" s="114"/>
      <c r="EN176" s="114"/>
      <c r="EO176" s="114"/>
      <c r="EP176" s="114"/>
      <c r="EQ176" s="114"/>
      <c r="ER176" s="114"/>
      <c r="ES176" s="114"/>
      <c r="ET176" s="114"/>
      <c r="EU176" s="114"/>
      <c r="EV176" s="114"/>
      <c r="EW176" s="114"/>
      <c r="EX176" s="114"/>
      <c r="EY176" s="114"/>
      <c r="EZ176" s="114"/>
      <c r="FA176" s="114"/>
      <c r="FB176" s="114"/>
      <c r="FC176" s="114"/>
      <c r="FD176" s="114"/>
      <c r="FE176" s="114"/>
      <c r="FF176" s="114"/>
      <c r="FG176" s="114"/>
      <c r="FH176" s="114"/>
      <c r="FI176" s="114"/>
      <c r="FJ176" s="114"/>
      <c r="FK176" s="114"/>
      <c r="FL176" s="114"/>
      <c r="FM176" s="114"/>
      <c r="FN176" s="114"/>
      <c r="FO176" s="114"/>
      <c r="FP176" s="114"/>
      <c r="FQ176" s="114"/>
      <c r="FR176" s="114"/>
      <c r="FS176" s="114"/>
      <c r="FT176" s="114"/>
      <c r="FU176" s="114"/>
      <c r="FV176" s="114"/>
      <c r="FW176" s="114"/>
      <c r="FX176" s="114"/>
      <c r="FY176" s="114"/>
      <c r="FZ176" s="114"/>
      <c r="GA176" s="114"/>
      <c r="GB176" s="114"/>
      <c r="GC176" s="114"/>
      <c r="GD176" s="114"/>
      <c r="GE176" s="114"/>
      <c r="GF176" s="114"/>
      <c r="GG176" s="114"/>
      <c r="GH176" s="114"/>
      <c r="GI176" s="114"/>
      <c r="GJ176" s="114"/>
      <c r="GK176" s="114"/>
    </row>
    <row r="177" spans="1:193" s="45" customFormat="1" ht="18" customHeight="1" x14ac:dyDescent="0.25">
      <c r="A177" s="98"/>
      <c r="B177" s="98"/>
      <c r="C177" s="47"/>
      <c r="D177" s="47"/>
      <c r="E177" s="47"/>
      <c r="F177" s="47"/>
      <c r="L177" s="48"/>
      <c r="M177" s="52"/>
      <c r="S177" s="46"/>
      <c r="T177" s="44"/>
      <c r="U177" s="44"/>
      <c r="V177" s="44"/>
      <c r="W177" s="47"/>
      <c r="X177" s="47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4"/>
      <c r="CD177" s="114"/>
      <c r="CE177" s="114"/>
      <c r="CF177" s="114"/>
      <c r="CG177" s="114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  <c r="DD177" s="114"/>
      <c r="DE177" s="114"/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4"/>
      <c r="DQ177" s="114"/>
      <c r="DR177" s="114"/>
      <c r="DS177" s="114"/>
      <c r="DT177" s="114"/>
      <c r="DU177" s="114"/>
      <c r="DV177" s="114"/>
      <c r="DW177" s="114"/>
      <c r="DX177" s="114"/>
      <c r="DY177" s="114"/>
      <c r="DZ177" s="114"/>
      <c r="EA177" s="114"/>
      <c r="EB177" s="114"/>
      <c r="EC177" s="114"/>
      <c r="ED177" s="114"/>
      <c r="EE177" s="114"/>
      <c r="EF177" s="114"/>
      <c r="EG177" s="114"/>
      <c r="EH177" s="114"/>
      <c r="EI177" s="114"/>
      <c r="EJ177" s="114"/>
      <c r="EK177" s="114"/>
      <c r="EL177" s="114"/>
      <c r="EM177" s="114"/>
      <c r="EN177" s="114"/>
      <c r="EO177" s="114"/>
      <c r="EP177" s="114"/>
      <c r="EQ177" s="114"/>
      <c r="ER177" s="114"/>
      <c r="ES177" s="114"/>
      <c r="ET177" s="114"/>
      <c r="EU177" s="114"/>
      <c r="EV177" s="114"/>
      <c r="EW177" s="114"/>
      <c r="EX177" s="114"/>
      <c r="EY177" s="114"/>
      <c r="EZ177" s="114"/>
      <c r="FA177" s="114"/>
      <c r="FB177" s="114"/>
      <c r="FC177" s="114"/>
      <c r="FD177" s="114"/>
      <c r="FE177" s="114"/>
      <c r="FF177" s="114"/>
      <c r="FG177" s="114"/>
      <c r="FH177" s="114"/>
      <c r="FI177" s="114"/>
      <c r="FJ177" s="114"/>
      <c r="FK177" s="114"/>
      <c r="FL177" s="114"/>
      <c r="FM177" s="114"/>
      <c r="FN177" s="114"/>
      <c r="FO177" s="114"/>
      <c r="FP177" s="114"/>
      <c r="FQ177" s="114"/>
      <c r="FR177" s="114"/>
      <c r="FS177" s="114"/>
      <c r="FT177" s="114"/>
      <c r="FU177" s="114"/>
      <c r="FV177" s="114"/>
      <c r="FW177" s="114"/>
      <c r="FX177" s="114"/>
      <c r="FY177" s="114"/>
      <c r="FZ177" s="114"/>
      <c r="GA177" s="114"/>
      <c r="GB177" s="114"/>
      <c r="GC177" s="114"/>
      <c r="GD177" s="114"/>
      <c r="GE177" s="114"/>
      <c r="GF177" s="114"/>
      <c r="GG177" s="114"/>
      <c r="GH177" s="114"/>
      <c r="GI177" s="114"/>
      <c r="GJ177" s="114"/>
      <c r="GK177" s="114"/>
    </row>
    <row r="178" spans="1:193" s="45" customFormat="1" ht="18" customHeight="1" x14ac:dyDescent="0.25">
      <c r="A178" s="98"/>
      <c r="B178" s="98"/>
      <c r="C178" s="47"/>
      <c r="D178" s="47"/>
      <c r="E178" s="47"/>
      <c r="F178" s="47"/>
      <c r="L178" s="48"/>
      <c r="M178" s="52"/>
      <c r="S178" s="46"/>
      <c r="T178" s="44"/>
      <c r="U178" s="44"/>
      <c r="V178" s="44"/>
      <c r="W178" s="47"/>
      <c r="X178" s="47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4"/>
      <c r="CD178" s="114"/>
      <c r="CE178" s="114"/>
      <c r="CF178" s="114"/>
      <c r="CG178" s="114"/>
      <c r="CH178" s="114"/>
      <c r="CI178" s="114"/>
      <c r="CJ178" s="114"/>
      <c r="CK178" s="114"/>
      <c r="CL178" s="114"/>
      <c r="CM178" s="114"/>
      <c r="CN178" s="114"/>
      <c r="CO178" s="114"/>
      <c r="CP178" s="114"/>
      <c r="CQ178" s="114"/>
      <c r="CR178" s="114"/>
      <c r="CS178" s="114"/>
      <c r="CT178" s="114"/>
      <c r="CU178" s="114"/>
      <c r="CV178" s="114"/>
      <c r="CW178" s="114"/>
      <c r="CX178" s="114"/>
      <c r="CY178" s="114"/>
      <c r="CZ178" s="114"/>
      <c r="DA178" s="114"/>
      <c r="DB178" s="114"/>
      <c r="DC178" s="114"/>
      <c r="DD178" s="114"/>
      <c r="DE178" s="114"/>
      <c r="DF178" s="114"/>
      <c r="DG178" s="114"/>
      <c r="DH178" s="114"/>
      <c r="DI178" s="114"/>
      <c r="DJ178" s="114"/>
      <c r="DK178" s="114"/>
      <c r="DL178" s="114"/>
      <c r="DM178" s="114"/>
      <c r="DN178" s="114"/>
      <c r="DO178" s="114"/>
      <c r="DP178" s="114"/>
      <c r="DQ178" s="114"/>
      <c r="DR178" s="114"/>
      <c r="DS178" s="114"/>
      <c r="DT178" s="114"/>
      <c r="DU178" s="114"/>
      <c r="DV178" s="114"/>
      <c r="DW178" s="114"/>
      <c r="DX178" s="114"/>
      <c r="DY178" s="114"/>
      <c r="DZ178" s="114"/>
      <c r="EA178" s="114"/>
      <c r="EB178" s="114"/>
      <c r="EC178" s="114"/>
      <c r="ED178" s="114"/>
      <c r="EE178" s="114"/>
      <c r="EF178" s="114"/>
      <c r="EG178" s="114"/>
      <c r="EH178" s="114"/>
      <c r="EI178" s="114"/>
      <c r="EJ178" s="114"/>
      <c r="EK178" s="114"/>
      <c r="EL178" s="114"/>
      <c r="EM178" s="114"/>
      <c r="EN178" s="114"/>
      <c r="EO178" s="114"/>
      <c r="EP178" s="114"/>
      <c r="EQ178" s="114"/>
      <c r="ER178" s="114"/>
      <c r="ES178" s="114"/>
      <c r="ET178" s="114"/>
      <c r="EU178" s="114"/>
      <c r="EV178" s="114"/>
      <c r="EW178" s="114"/>
      <c r="EX178" s="114"/>
      <c r="EY178" s="114"/>
      <c r="EZ178" s="114"/>
      <c r="FA178" s="114"/>
      <c r="FB178" s="114"/>
      <c r="FC178" s="114"/>
      <c r="FD178" s="114"/>
      <c r="FE178" s="114"/>
      <c r="FF178" s="114"/>
      <c r="FG178" s="114"/>
      <c r="FH178" s="114"/>
      <c r="FI178" s="114"/>
      <c r="FJ178" s="114"/>
      <c r="FK178" s="114"/>
      <c r="FL178" s="114"/>
      <c r="FM178" s="114"/>
      <c r="FN178" s="114"/>
      <c r="FO178" s="114"/>
      <c r="FP178" s="114"/>
      <c r="FQ178" s="114"/>
      <c r="FR178" s="114"/>
      <c r="FS178" s="114"/>
      <c r="FT178" s="114"/>
      <c r="FU178" s="114"/>
      <c r="FV178" s="114"/>
      <c r="FW178" s="114"/>
      <c r="FX178" s="114"/>
      <c r="FY178" s="114"/>
      <c r="FZ178" s="114"/>
      <c r="GA178" s="114"/>
      <c r="GB178" s="114"/>
      <c r="GC178" s="114"/>
      <c r="GD178" s="114"/>
      <c r="GE178" s="114"/>
      <c r="GF178" s="114"/>
      <c r="GG178" s="114"/>
      <c r="GH178" s="114"/>
      <c r="GI178" s="114"/>
      <c r="GJ178" s="114"/>
      <c r="GK178" s="114"/>
    </row>
    <row r="179" spans="1:193" s="45" customFormat="1" ht="18" customHeight="1" x14ac:dyDescent="0.25">
      <c r="A179" s="98"/>
      <c r="B179" s="98"/>
      <c r="C179" s="47"/>
      <c r="D179" s="47"/>
      <c r="E179" s="47"/>
      <c r="F179" s="47"/>
      <c r="L179" s="48"/>
      <c r="M179" s="52"/>
      <c r="S179" s="46"/>
      <c r="T179" s="44"/>
      <c r="U179" s="44"/>
      <c r="V179" s="44"/>
      <c r="W179" s="47"/>
      <c r="X179" s="47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4"/>
      <c r="CD179" s="114"/>
      <c r="CE179" s="114"/>
      <c r="CF179" s="114"/>
      <c r="CG179" s="114"/>
      <c r="CH179" s="114"/>
      <c r="CI179" s="114"/>
      <c r="CJ179" s="114"/>
      <c r="CK179" s="114"/>
      <c r="CL179" s="114"/>
      <c r="CM179" s="114"/>
      <c r="CN179" s="114"/>
      <c r="CO179" s="114"/>
      <c r="CP179" s="114"/>
      <c r="CQ179" s="114"/>
      <c r="CR179" s="114"/>
      <c r="CS179" s="114"/>
      <c r="CT179" s="114"/>
      <c r="CU179" s="114"/>
      <c r="CV179" s="114"/>
      <c r="CW179" s="114"/>
      <c r="CX179" s="114"/>
      <c r="CY179" s="114"/>
      <c r="CZ179" s="114"/>
      <c r="DA179" s="114"/>
      <c r="DB179" s="114"/>
      <c r="DC179" s="114"/>
      <c r="DD179" s="114"/>
      <c r="DE179" s="114"/>
      <c r="DF179" s="114"/>
      <c r="DG179" s="114"/>
      <c r="DH179" s="114"/>
      <c r="DI179" s="114"/>
      <c r="DJ179" s="114"/>
      <c r="DK179" s="114"/>
      <c r="DL179" s="114"/>
      <c r="DM179" s="114"/>
      <c r="DN179" s="114"/>
      <c r="DO179" s="114"/>
      <c r="DP179" s="114"/>
      <c r="DQ179" s="114"/>
      <c r="DR179" s="114"/>
      <c r="DS179" s="114"/>
      <c r="DT179" s="114"/>
      <c r="DU179" s="114"/>
      <c r="DV179" s="114"/>
      <c r="DW179" s="114"/>
      <c r="DX179" s="114"/>
      <c r="DY179" s="114"/>
      <c r="DZ179" s="114"/>
      <c r="EA179" s="114"/>
      <c r="EB179" s="114"/>
      <c r="EC179" s="114"/>
      <c r="ED179" s="114"/>
      <c r="EE179" s="114"/>
      <c r="EF179" s="114"/>
      <c r="EG179" s="114"/>
      <c r="EH179" s="114"/>
      <c r="EI179" s="114"/>
      <c r="EJ179" s="114"/>
      <c r="EK179" s="114"/>
      <c r="EL179" s="114"/>
      <c r="EM179" s="114"/>
      <c r="EN179" s="114"/>
      <c r="EO179" s="114"/>
      <c r="EP179" s="114"/>
      <c r="EQ179" s="114"/>
      <c r="ER179" s="114"/>
      <c r="ES179" s="114"/>
      <c r="ET179" s="114"/>
      <c r="EU179" s="114"/>
      <c r="EV179" s="114"/>
      <c r="EW179" s="114"/>
      <c r="EX179" s="114"/>
      <c r="EY179" s="114"/>
      <c r="EZ179" s="114"/>
      <c r="FA179" s="114"/>
      <c r="FB179" s="114"/>
      <c r="FC179" s="114"/>
      <c r="FD179" s="114"/>
      <c r="FE179" s="114"/>
      <c r="FF179" s="114"/>
      <c r="FG179" s="114"/>
      <c r="FH179" s="114"/>
      <c r="FI179" s="114"/>
      <c r="FJ179" s="114"/>
      <c r="FK179" s="114"/>
      <c r="FL179" s="114"/>
      <c r="FM179" s="114"/>
      <c r="FN179" s="114"/>
      <c r="FO179" s="114"/>
      <c r="FP179" s="114"/>
      <c r="FQ179" s="114"/>
      <c r="FR179" s="114"/>
      <c r="FS179" s="114"/>
      <c r="FT179" s="114"/>
      <c r="FU179" s="114"/>
      <c r="FV179" s="114"/>
      <c r="FW179" s="114"/>
      <c r="FX179" s="114"/>
      <c r="FY179" s="114"/>
      <c r="FZ179" s="114"/>
      <c r="GA179" s="114"/>
      <c r="GB179" s="114"/>
      <c r="GC179" s="114"/>
      <c r="GD179" s="114"/>
      <c r="GE179" s="114"/>
      <c r="GF179" s="114"/>
      <c r="GG179" s="114"/>
      <c r="GH179" s="114"/>
      <c r="GI179" s="114"/>
      <c r="GJ179" s="114"/>
      <c r="GK179" s="114"/>
    </row>
    <row r="180" spans="1:193" s="45" customFormat="1" ht="18" customHeight="1" x14ac:dyDescent="0.25">
      <c r="A180" s="98"/>
      <c r="B180" s="98"/>
      <c r="C180" s="47"/>
      <c r="D180" s="47"/>
      <c r="E180" s="47"/>
      <c r="F180" s="47"/>
      <c r="L180" s="48"/>
      <c r="M180" s="52"/>
      <c r="S180" s="46"/>
      <c r="T180" s="44"/>
      <c r="U180" s="44"/>
      <c r="V180" s="44"/>
      <c r="W180" s="47"/>
      <c r="X180" s="47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4"/>
      <c r="CD180" s="114"/>
      <c r="CE180" s="114"/>
      <c r="CF180" s="114"/>
      <c r="CG180" s="114"/>
      <c r="CH180" s="114"/>
      <c r="CI180" s="114"/>
      <c r="CJ180" s="114"/>
      <c r="CK180" s="114"/>
      <c r="CL180" s="114"/>
      <c r="CM180" s="114"/>
      <c r="CN180" s="114"/>
      <c r="CO180" s="114"/>
      <c r="CP180" s="114"/>
      <c r="CQ180" s="114"/>
      <c r="CR180" s="114"/>
      <c r="CS180" s="114"/>
      <c r="CT180" s="114"/>
      <c r="CU180" s="114"/>
      <c r="CV180" s="114"/>
      <c r="CW180" s="114"/>
      <c r="CX180" s="114"/>
      <c r="CY180" s="114"/>
      <c r="CZ180" s="114"/>
      <c r="DA180" s="114"/>
      <c r="DB180" s="114"/>
      <c r="DC180" s="114"/>
      <c r="DD180" s="114"/>
      <c r="DE180" s="114"/>
      <c r="DF180" s="114"/>
      <c r="DG180" s="114"/>
      <c r="DH180" s="114"/>
      <c r="DI180" s="114"/>
      <c r="DJ180" s="114"/>
      <c r="DK180" s="114"/>
      <c r="DL180" s="114"/>
      <c r="DM180" s="114"/>
      <c r="DN180" s="114"/>
      <c r="DO180" s="114"/>
      <c r="DP180" s="114"/>
      <c r="DQ180" s="114"/>
      <c r="DR180" s="114"/>
      <c r="DS180" s="114"/>
      <c r="DT180" s="114"/>
      <c r="DU180" s="114"/>
      <c r="DV180" s="114"/>
      <c r="DW180" s="114"/>
      <c r="DX180" s="114"/>
      <c r="DY180" s="114"/>
      <c r="DZ180" s="114"/>
      <c r="EA180" s="114"/>
      <c r="EB180" s="114"/>
      <c r="EC180" s="114"/>
      <c r="ED180" s="114"/>
      <c r="EE180" s="114"/>
      <c r="EF180" s="114"/>
      <c r="EG180" s="114"/>
      <c r="EH180" s="114"/>
      <c r="EI180" s="114"/>
      <c r="EJ180" s="114"/>
      <c r="EK180" s="114"/>
      <c r="EL180" s="114"/>
      <c r="EM180" s="114"/>
      <c r="EN180" s="114"/>
      <c r="EO180" s="114"/>
      <c r="EP180" s="114"/>
      <c r="EQ180" s="114"/>
      <c r="ER180" s="114"/>
      <c r="ES180" s="114"/>
      <c r="ET180" s="114"/>
      <c r="EU180" s="114"/>
      <c r="EV180" s="114"/>
      <c r="EW180" s="114"/>
      <c r="EX180" s="114"/>
      <c r="EY180" s="114"/>
      <c r="EZ180" s="114"/>
      <c r="FA180" s="114"/>
      <c r="FB180" s="114"/>
      <c r="FC180" s="114"/>
      <c r="FD180" s="114"/>
      <c r="FE180" s="114"/>
      <c r="FF180" s="114"/>
      <c r="FG180" s="114"/>
      <c r="FH180" s="114"/>
      <c r="FI180" s="114"/>
      <c r="FJ180" s="114"/>
      <c r="FK180" s="114"/>
      <c r="FL180" s="114"/>
      <c r="FM180" s="114"/>
      <c r="FN180" s="114"/>
      <c r="FO180" s="114"/>
      <c r="FP180" s="114"/>
      <c r="FQ180" s="114"/>
      <c r="FR180" s="114"/>
      <c r="FS180" s="114"/>
      <c r="FT180" s="114"/>
      <c r="FU180" s="114"/>
      <c r="FV180" s="114"/>
      <c r="FW180" s="114"/>
      <c r="FX180" s="114"/>
      <c r="FY180" s="114"/>
      <c r="FZ180" s="114"/>
      <c r="GA180" s="114"/>
      <c r="GB180" s="114"/>
      <c r="GC180" s="114"/>
      <c r="GD180" s="114"/>
      <c r="GE180" s="114"/>
      <c r="GF180" s="114"/>
      <c r="GG180" s="114"/>
      <c r="GH180" s="114"/>
      <c r="GI180" s="114"/>
      <c r="GJ180" s="114"/>
      <c r="GK180" s="114"/>
    </row>
    <row r="181" spans="1:193" s="45" customFormat="1" ht="18" customHeight="1" x14ac:dyDescent="0.25">
      <c r="A181" s="98"/>
      <c r="B181" s="98"/>
      <c r="C181" s="47"/>
      <c r="D181" s="47"/>
      <c r="E181" s="47"/>
      <c r="F181" s="47"/>
      <c r="L181" s="48"/>
      <c r="M181" s="52"/>
      <c r="S181" s="46"/>
      <c r="T181" s="44"/>
      <c r="U181" s="44"/>
      <c r="V181" s="44"/>
      <c r="W181" s="47"/>
      <c r="X181" s="47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  <c r="DD181" s="114"/>
      <c r="DE181" s="114"/>
      <c r="DF181" s="114"/>
      <c r="DG181" s="114"/>
      <c r="DH181" s="114"/>
      <c r="DI181" s="114"/>
      <c r="DJ181" s="114"/>
      <c r="DK181" s="114"/>
      <c r="DL181" s="114"/>
      <c r="DM181" s="114"/>
      <c r="DN181" s="114"/>
      <c r="DO181" s="114"/>
      <c r="DP181" s="114"/>
      <c r="DQ181" s="114"/>
      <c r="DR181" s="114"/>
      <c r="DS181" s="114"/>
      <c r="DT181" s="114"/>
      <c r="DU181" s="114"/>
      <c r="DV181" s="114"/>
      <c r="DW181" s="114"/>
      <c r="DX181" s="114"/>
      <c r="DY181" s="114"/>
      <c r="DZ181" s="114"/>
      <c r="EA181" s="114"/>
      <c r="EB181" s="114"/>
      <c r="EC181" s="114"/>
      <c r="ED181" s="114"/>
      <c r="EE181" s="114"/>
      <c r="EF181" s="114"/>
      <c r="EG181" s="114"/>
      <c r="EH181" s="114"/>
      <c r="EI181" s="114"/>
      <c r="EJ181" s="114"/>
      <c r="EK181" s="114"/>
      <c r="EL181" s="114"/>
      <c r="EM181" s="114"/>
      <c r="EN181" s="114"/>
      <c r="EO181" s="114"/>
      <c r="EP181" s="114"/>
      <c r="EQ181" s="114"/>
      <c r="ER181" s="114"/>
      <c r="ES181" s="114"/>
      <c r="ET181" s="114"/>
      <c r="EU181" s="114"/>
      <c r="EV181" s="114"/>
      <c r="EW181" s="114"/>
      <c r="EX181" s="114"/>
      <c r="EY181" s="114"/>
      <c r="EZ181" s="114"/>
      <c r="FA181" s="114"/>
      <c r="FB181" s="114"/>
      <c r="FC181" s="114"/>
      <c r="FD181" s="114"/>
      <c r="FE181" s="114"/>
      <c r="FF181" s="114"/>
      <c r="FG181" s="114"/>
      <c r="FH181" s="114"/>
      <c r="FI181" s="114"/>
      <c r="FJ181" s="114"/>
      <c r="FK181" s="114"/>
      <c r="FL181" s="114"/>
      <c r="FM181" s="114"/>
      <c r="FN181" s="114"/>
      <c r="FO181" s="114"/>
      <c r="FP181" s="114"/>
      <c r="FQ181" s="114"/>
      <c r="FR181" s="114"/>
      <c r="FS181" s="114"/>
      <c r="FT181" s="114"/>
      <c r="FU181" s="114"/>
      <c r="FV181" s="114"/>
      <c r="FW181" s="114"/>
      <c r="FX181" s="114"/>
      <c r="FY181" s="114"/>
      <c r="FZ181" s="114"/>
      <c r="GA181" s="114"/>
      <c r="GB181" s="114"/>
      <c r="GC181" s="114"/>
      <c r="GD181" s="114"/>
      <c r="GE181" s="114"/>
      <c r="GF181" s="114"/>
      <c r="GG181" s="114"/>
      <c r="GH181" s="114"/>
      <c r="GI181" s="114"/>
      <c r="GJ181" s="114"/>
      <c r="GK181" s="114"/>
    </row>
    <row r="182" spans="1:193" s="45" customFormat="1" ht="18" customHeight="1" x14ac:dyDescent="0.25">
      <c r="A182" s="98"/>
      <c r="B182" s="98"/>
      <c r="C182" s="47"/>
      <c r="D182" s="47"/>
      <c r="E182" s="47"/>
      <c r="F182" s="47"/>
      <c r="L182" s="48"/>
      <c r="M182" s="52"/>
      <c r="S182" s="46"/>
      <c r="T182" s="44"/>
      <c r="U182" s="44"/>
      <c r="V182" s="44"/>
      <c r="W182" s="47"/>
      <c r="X182" s="47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  <c r="DD182" s="114"/>
      <c r="DE182" s="114"/>
      <c r="DF182" s="114"/>
      <c r="DG182" s="114"/>
      <c r="DH182" s="114"/>
      <c r="DI182" s="114"/>
      <c r="DJ182" s="114"/>
      <c r="DK182" s="114"/>
      <c r="DL182" s="114"/>
      <c r="DM182" s="114"/>
      <c r="DN182" s="114"/>
      <c r="DO182" s="114"/>
      <c r="DP182" s="114"/>
      <c r="DQ182" s="114"/>
      <c r="DR182" s="114"/>
      <c r="DS182" s="114"/>
      <c r="DT182" s="114"/>
      <c r="DU182" s="114"/>
      <c r="DV182" s="114"/>
      <c r="DW182" s="114"/>
      <c r="DX182" s="114"/>
      <c r="DY182" s="114"/>
      <c r="DZ182" s="114"/>
      <c r="EA182" s="114"/>
      <c r="EB182" s="114"/>
      <c r="EC182" s="114"/>
      <c r="ED182" s="114"/>
      <c r="EE182" s="114"/>
      <c r="EF182" s="114"/>
      <c r="EG182" s="114"/>
      <c r="EH182" s="114"/>
      <c r="EI182" s="114"/>
      <c r="EJ182" s="114"/>
      <c r="EK182" s="114"/>
      <c r="EL182" s="114"/>
      <c r="EM182" s="114"/>
      <c r="EN182" s="114"/>
      <c r="EO182" s="114"/>
      <c r="EP182" s="114"/>
      <c r="EQ182" s="114"/>
      <c r="ER182" s="114"/>
      <c r="ES182" s="114"/>
      <c r="ET182" s="114"/>
      <c r="EU182" s="114"/>
      <c r="EV182" s="114"/>
      <c r="EW182" s="114"/>
      <c r="EX182" s="114"/>
      <c r="EY182" s="114"/>
      <c r="EZ182" s="114"/>
      <c r="FA182" s="114"/>
      <c r="FB182" s="114"/>
      <c r="FC182" s="114"/>
      <c r="FD182" s="114"/>
      <c r="FE182" s="114"/>
      <c r="FF182" s="114"/>
      <c r="FG182" s="114"/>
      <c r="FH182" s="114"/>
      <c r="FI182" s="114"/>
      <c r="FJ182" s="114"/>
      <c r="FK182" s="114"/>
      <c r="FL182" s="114"/>
      <c r="FM182" s="114"/>
      <c r="FN182" s="114"/>
      <c r="FO182" s="114"/>
      <c r="FP182" s="114"/>
      <c r="FQ182" s="114"/>
      <c r="FR182" s="114"/>
      <c r="FS182" s="114"/>
      <c r="FT182" s="114"/>
      <c r="FU182" s="114"/>
      <c r="FV182" s="114"/>
      <c r="FW182" s="114"/>
      <c r="FX182" s="114"/>
      <c r="FY182" s="114"/>
      <c r="FZ182" s="114"/>
      <c r="GA182" s="114"/>
      <c r="GB182" s="114"/>
      <c r="GC182" s="114"/>
      <c r="GD182" s="114"/>
      <c r="GE182" s="114"/>
      <c r="GF182" s="114"/>
      <c r="GG182" s="114"/>
      <c r="GH182" s="114"/>
      <c r="GI182" s="114"/>
      <c r="GJ182" s="114"/>
      <c r="GK182" s="114"/>
    </row>
    <row r="183" spans="1:193" s="45" customFormat="1" ht="18" customHeight="1" x14ac:dyDescent="0.25">
      <c r="A183" s="98"/>
      <c r="B183" s="98"/>
      <c r="C183" s="47"/>
      <c r="D183" s="47"/>
      <c r="E183" s="47"/>
      <c r="F183" s="47"/>
      <c r="L183" s="48"/>
      <c r="M183" s="52"/>
      <c r="S183" s="46"/>
      <c r="T183" s="44"/>
      <c r="U183" s="44"/>
      <c r="V183" s="44"/>
      <c r="W183" s="47"/>
      <c r="X183" s="47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  <c r="DD183" s="114"/>
      <c r="DE183" s="114"/>
      <c r="DF183" s="114"/>
      <c r="DG183" s="114"/>
      <c r="DH183" s="114"/>
      <c r="DI183" s="114"/>
      <c r="DJ183" s="114"/>
      <c r="DK183" s="114"/>
      <c r="DL183" s="114"/>
      <c r="DM183" s="114"/>
      <c r="DN183" s="114"/>
      <c r="DO183" s="114"/>
      <c r="DP183" s="114"/>
      <c r="DQ183" s="114"/>
      <c r="DR183" s="114"/>
      <c r="DS183" s="114"/>
      <c r="DT183" s="114"/>
      <c r="DU183" s="114"/>
      <c r="DV183" s="114"/>
      <c r="DW183" s="114"/>
      <c r="DX183" s="114"/>
      <c r="DY183" s="114"/>
      <c r="DZ183" s="114"/>
      <c r="EA183" s="114"/>
      <c r="EB183" s="114"/>
      <c r="EC183" s="114"/>
      <c r="ED183" s="114"/>
      <c r="EE183" s="114"/>
      <c r="EF183" s="114"/>
      <c r="EG183" s="114"/>
      <c r="EH183" s="114"/>
      <c r="EI183" s="114"/>
      <c r="EJ183" s="114"/>
      <c r="EK183" s="114"/>
      <c r="EL183" s="114"/>
      <c r="EM183" s="114"/>
      <c r="EN183" s="114"/>
      <c r="EO183" s="114"/>
      <c r="EP183" s="114"/>
      <c r="EQ183" s="114"/>
      <c r="ER183" s="114"/>
      <c r="ES183" s="114"/>
      <c r="ET183" s="114"/>
      <c r="EU183" s="114"/>
      <c r="EV183" s="114"/>
      <c r="EW183" s="114"/>
      <c r="EX183" s="114"/>
      <c r="EY183" s="114"/>
      <c r="EZ183" s="114"/>
      <c r="FA183" s="114"/>
      <c r="FB183" s="114"/>
      <c r="FC183" s="114"/>
      <c r="FD183" s="114"/>
      <c r="FE183" s="114"/>
      <c r="FF183" s="114"/>
      <c r="FG183" s="114"/>
      <c r="FH183" s="114"/>
      <c r="FI183" s="114"/>
      <c r="FJ183" s="114"/>
      <c r="FK183" s="114"/>
      <c r="FL183" s="114"/>
      <c r="FM183" s="114"/>
      <c r="FN183" s="114"/>
      <c r="FO183" s="114"/>
      <c r="FP183" s="114"/>
      <c r="FQ183" s="114"/>
      <c r="FR183" s="114"/>
      <c r="FS183" s="114"/>
      <c r="FT183" s="114"/>
      <c r="FU183" s="114"/>
      <c r="FV183" s="114"/>
      <c r="FW183" s="114"/>
      <c r="FX183" s="114"/>
      <c r="FY183" s="114"/>
      <c r="FZ183" s="114"/>
      <c r="GA183" s="114"/>
      <c r="GB183" s="114"/>
      <c r="GC183" s="114"/>
      <c r="GD183" s="114"/>
      <c r="GE183" s="114"/>
      <c r="GF183" s="114"/>
      <c r="GG183" s="114"/>
      <c r="GH183" s="114"/>
      <c r="GI183" s="114"/>
      <c r="GJ183" s="114"/>
      <c r="GK183" s="114"/>
    </row>
    <row r="184" spans="1:193" s="45" customFormat="1" ht="18" customHeight="1" x14ac:dyDescent="0.25">
      <c r="A184" s="98"/>
      <c r="B184" s="98"/>
      <c r="C184" s="47"/>
      <c r="D184" s="47"/>
      <c r="E184" s="47"/>
      <c r="F184" s="47"/>
      <c r="L184" s="48"/>
      <c r="M184" s="52"/>
      <c r="S184" s="46"/>
      <c r="T184" s="44"/>
      <c r="U184" s="44"/>
      <c r="V184" s="44"/>
      <c r="W184" s="47"/>
      <c r="X184" s="47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  <c r="DD184" s="114"/>
      <c r="DE184" s="114"/>
      <c r="DF184" s="114"/>
      <c r="DG184" s="114"/>
      <c r="DH184" s="114"/>
      <c r="DI184" s="114"/>
      <c r="DJ184" s="114"/>
      <c r="DK184" s="114"/>
      <c r="DL184" s="114"/>
      <c r="DM184" s="114"/>
      <c r="DN184" s="114"/>
      <c r="DO184" s="114"/>
      <c r="DP184" s="114"/>
      <c r="DQ184" s="114"/>
      <c r="DR184" s="114"/>
      <c r="DS184" s="114"/>
      <c r="DT184" s="114"/>
      <c r="DU184" s="114"/>
      <c r="DV184" s="114"/>
      <c r="DW184" s="114"/>
      <c r="DX184" s="114"/>
      <c r="DY184" s="114"/>
      <c r="DZ184" s="114"/>
      <c r="EA184" s="114"/>
      <c r="EB184" s="114"/>
      <c r="EC184" s="114"/>
      <c r="ED184" s="114"/>
      <c r="EE184" s="114"/>
      <c r="EF184" s="114"/>
      <c r="EG184" s="114"/>
      <c r="EH184" s="114"/>
      <c r="EI184" s="114"/>
      <c r="EJ184" s="114"/>
      <c r="EK184" s="114"/>
      <c r="EL184" s="114"/>
      <c r="EM184" s="114"/>
      <c r="EN184" s="114"/>
      <c r="EO184" s="114"/>
      <c r="EP184" s="114"/>
      <c r="EQ184" s="114"/>
      <c r="ER184" s="114"/>
      <c r="ES184" s="114"/>
      <c r="ET184" s="114"/>
      <c r="EU184" s="114"/>
      <c r="EV184" s="114"/>
      <c r="EW184" s="114"/>
      <c r="EX184" s="114"/>
      <c r="EY184" s="114"/>
      <c r="EZ184" s="114"/>
      <c r="FA184" s="114"/>
      <c r="FB184" s="114"/>
      <c r="FC184" s="114"/>
      <c r="FD184" s="114"/>
      <c r="FE184" s="114"/>
      <c r="FF184" s="114"/>
      <c r="FG184" s="114"/>
      <c r="FH184" s="114"/>
      <c r="FI184" s="114"/>
      <c r="FJ184" s="114"/>
      <c r="FK184" s="114"/>
      <c r="FL184" s="114"/>
      <c r="FM184" s="114"/>
      <c r="FN184" s="114"/>
      <c r="FO184" s="114"/>
      <c r="FP184" s="114"/>
      <c r="FQ184" s="114"/>
      <c r="FR184" s="114"/>
      <c r="FS184" s="114"/>
      <c r="FT184" s="114"/>
      <c r="FU184" s="114"/>
      <c r="FV184" s="114"/>
      <c r="FW184" s="114"/>
      <c r="FX184" s="114"/>
      <c r="FY184" s="114"/>
      <c r="FZ184" s="114"/>
      <c r="GA184" s="114"/>
      <c r="GB184" s="114"/>
      <c r="GC184" s="114"/>
      <c r="GD184" s="114"/>
      <c r="GE184" s="114"/>
      <c r="GF184" s="114"/>
      <c r="GG184" s="114"/>
      <c r="GH184" s="114"/>
      <c r="GI184" s="114"/>
      <c r="GJ184" s="114"/>
      <c r="GK184" s="114"/>
    </row>
    <row r="185" spans="1:193" s="45" customFormat="1" ht="18" customHeight="1" x14ac:dyDescent="0.25">
      <c r="A185" s="98"/>
      <c r="B185" s="98"/>
      <c r="C185" s="47"/>
      <c r="D185" s="47"/>
      <c r="E185" s="47"/>
      <c r="F185" s="47"/>
      <c r="L185" s="48"/>
      <c r="M185" s="52"/>
      <c r="S185" s="46"/>
      <c r="T185" s="44"/>
      <c r="U185" s="44"/>
      <c r="V185" s="44"/>
      <c r="W185" s="47"/>
      <c r="X185" s="47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4"/>
      <c r="CI185" s="114"/>
      <c r="CJ185" s="114"/>
      <c r="CK185" s="114"/>
      <c r="CL185" s="114"/>
      <c r="CM185" s="114"/>
      <c r="CN185" s="114"/>
      <c r="CO185" s="114"/>
      <c r="CP185" s="114"/>
      <c r="CQ185" s="114"/>
      <c r="CR185" s="114"/>
      <c r="CS185" s="114"/>
      <c r="CT185" s="114"/>
      <c r="CU185" s="114"/>
      <c r="CV185" s="114"/>
      <c r="CW185" s="114"/>
      <c r="CX185" s="114"/>
      <c r="CY185" s="114"/>
      <c r="CZ185" s="114"/>
      <c r="DA185" s="114"/>
      <c r="DB185" s="114"/>
      <c r="DC185" s="114"/>
      <c r="DD185" s="114"/>
      <c r="DE185" s="114"/>
      <c r="DF185" s="114"/>
      <c r="DG185" s="114"/>
      <c r="DH185" s="114"/>
      <c r="DI185" s="114"/>
      <c r="DJ185" s="114"/>
      <c r="DK185" s="114"/>
      <c r="DL185" s="114"/>
      <c r="DM185" s="114"/>
      <c r="DN185" s="114"/>
      <c r="DO185" s="114"/>
      <c r="DP185" s="114"/>
      <c r="DQ185" s="114"/>
      <c r="DR185" s="114"/>
      <c r="DS185" s="114"/>
      <c r="DT185" s="114"/>
      <c r="DU185" s="114"/>
      <c r="DV185" s="114"/>
      <c r="DW185" s="114"/>
      <c r="DX185" s="114"/>
      <c r="DY185" s="114"/>
      <c r="DZ185" s="114"/>
      <c r="EA185" s="114"/>
      <c r="EB185" s="114"/>
      <c r="EC185" s="114"/>
      <c r="ED185" s="114"/>
      <c r="EE185" s="114"/>
      <c r="EF185" s="114"/>
      <c r="EG185" s="114"/>
      <c r="EH185" s="114"/>
      <c r="EI185" s="114"/>
      <c r="EJ185" s="114"/>
      <c r="EK185" s="114"/>
      <c r="EL185" s="114"/>
      <c r="EM185" s="114"/>
      <c r="EN185" s="114"/>
      <c r="EO185" s="114"/>
      <c r="EP185" s="114"/>
      <c r="EQ185" s="114"/>
      <c r="ER185" s="114"/>
      <c r="ES185" s="114"/>
      <c r="ET185" s="114"/>
      <c r="EU185" s="114"/>
      <c r="EV185" s="114"/>
      <c r="EW185" s="114"/>
      <c r="EX185" s="114"/>
      <c r="EY185" s="114"/>
      <c r="EZ185" s="114"/>
      <c r="FA185" s="114"/>
      <c r="FB185" s="114"/>
      <c r="FC185" s="114"/>
      <c r="FD185" s="114"/>
      <c r="FE185" s="114"/>
      <c r="FF185" s="114"/>
      <c r="FG185" s="114"/>
      <c r="FH185" s="114"/>
      <c r="FI185" s="114"/>
      <c r="FJ185" s="114"/>
      <c r="FK185" s="114"/>
      <c r="FL185" s="114"/>
      <c r="FM185" s="114"/>
      <c r="FN185" s="114"/>
      <c r="FO185" s="114"/>
      <c r="FP185" s="114"/>
      <c r="FQ185" s="114"/>
      <c r="FR185" s="114"/>
      <c r="FS185" s="114"/>
      <c r="FT185" s="114"/>
      <c r="FU185" s="114"/>
      <c r="FV185" s="114"/>
      <c r="FW185" s="114"/>
      <c r="FX185" s="114"/>
      <c r="FY185" s="114"/>
      <c r="FZ185" s="114"/>
      <c r="GA185" s="114"/>
      <c r="GB185" s="114"/>
      <c r="GC185" s="114"/>
      <c r="GD185" s="114"/>
      <c r="GE185" s="114"/>
      <c r="GF185" s="114"/>
      <c r="GG185" s="114"/>
      <c r="GH185" s="114"/>
      <c r="GI185" s="114"/>
      <c r="GJ185" s="114"/>
      <c r="GK185" s="114"/>
    </row>
    <row r="186" spans="1:193" s="45" customFormat="1" ht="18" customHeight="1" x14ac:dyDescent="0.25">
      <c r="A186" s="98"/>
      <c r="B186" s="98"/>
      <c r="C186" s="47"/>
      <c r="D186" s="47"/>
      <c r="E186" s="47"/>
      <c r="F186" s="47"/>
      <c r="L186" s="48"/>
      <c r="M186" s="52"/>
      <c r="S186" s="46"/>
      <c r="T186" s="44"/>
      <c r="U186" s="44"/>
      <c r="V186" s="44"/>
      <c r="W186" s="47"/>
      <c r="X186" s="47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  <c r="CA186" s="114"/>
      <c r="CB186" s="114"/>
      <c r="CC186" s="114"/>
      <c r="CD186" s="114"/>
      <c r="CE186" s="114"/>
      <c r="CF186" s="114"/>
      <c r="CG186" s="114"/>
      <c r="CH186" s="114"/>
      <c r="CI186" s="114"/>
      <c r="CJ186" s="114"/>
      <c r="CK186" s="114"/>
      <c r="CL186" s="114"/>
      <c r="CM186" s="114"/>
      <c r="CN186" s="114"/>
      <c r="CO186" s="114"/>
      <c r="CP186" s="114"/>
      <c r="CQ186" s="114"/>
      <c r="CR186" s="114"/>
      <c r="CS186" s="114"/>
      <c r="CT186" s="114"/>
      <c r="CU186" s="114"/>
      <c r="CV186" s="114"/>
      <c r="CW186" s="114"/>
      <c r="CX186" s="114"/>
      <c r="CY186" s="114"/>
      <c r="CZ186" s="114"/>
      <c r="DA186" s="114"/>
      <c r="DB186" s="114"/>
      <c r="DC186" s="114"/>
      <c r="DD186" s="114"/>
      <c r="DE186" s="114"/>
      <c r="DF186" s="114"/>
      <c r="DG186" s="114"/>
      <c r="DH186" s="114"/>
      <c r="DI186" s="114"/>
      <c r="DJ186" s="114"/>
      <c r="DK186" s="114"/>
      <c r="DL186" s="114"/>
      <c r="DM186" s="114"/>
      <c r="DN186" s="114"/>
      <c r="DO186" s="114"/>
      <c r="DP186" s="114"/>
      <c r="DQ186" s="114"/>
      <c r="DR186" s="114"/>
      <c r="DS186" s="114"/>
      <c r="DT186" s="114"/>
      <c r="DU186" s="114"/>
      <c r="DV186" s="114"/>
      <c r="DW186" s="114"/>
      <c r="DX186" s="114"/>
      <c r="DY186" s="114"/>
      <c r="DZ186" s="114"/>
      <c r="EA186" s="114"/>
      <c r="EB186" s="114"/>
      <c r="EC186" s="114"/>
      <c r="ED186" s="114"/>
      <c r="EE186" s="114"/>
      <c r="EF186" s="114"/>
      <c r="EG186" s="114"/>
      <c r="EH186" s="114"/>
      <c r="EI186" s="114"/>
      <c r="EJ186" s="114"/>
      <c r="EK186" s="114"/>
      <c r="EL186" s="114"/>
      <c r="EM186" s="114"/>
      <c r="EN186" s="114"/>
      <c r="EO186" s="114"/>
      <c r="EP186" s="114"/>
      <c r="EQ186" s="114"/>
      <c r="ER186" s="114"/>
      <c r="ES186" s="114"/>
      <c r="ET186" s="114"/>
      <c r="EU186" s="114"/>
      <c r="EV186" s="114"/>
      <c r="EW186" s="114"/>
      <c r="EX186" s="114"/>
      <c r="EY186" s="114"/>
      <c r="EZ186" s="114"/>
      <c r="FA186" s="114"/>
      <c r="FB186" s="114"/>
      <c r="FC186" s="114"/>
      <c r="FD186" s="114"/>
      <c r="FE186" s="114"/>
      <c r="FF186" s="114"/>
      <c r="FG186" s="114"/>
      <c r="FH186" s="114"/>
      <c r="FI186" s="114"/>
      <c r="FJ186" s="114"/>
      <c r="FK186" s="114"/>
      <c r="FL186" s="114"/>
      <c r="FM186" s="114"/>
      <c r="FN186" s="114"/>
      <c r="FO186" s="114"/>
      <c r="FP186" s="114"/>
      <c r="FQ186" s="114"/>
      <c r="FR186" s="114"/>
      <c r="FS186" s="114"/>
      <c r="FT186" s="114"/>
      <c r="FU186" s="114"/>
      <c r="FV186" s="114"/>
      <c r="FW186" s="114"/>
      <c r="FX186" s="114"/>
      <c r="FY186" s="114"/>
      <c r="FZ186" s="114"/>
      <c r="GA186" s="114"/>
      <c r="GB186" s="114"/>
      <c r="GC186" s="114"/>
      <c r="GD186" s="114"/>
      <c r="GE186" s="114"/>
      <c r="GF186" s="114"/>
      <c r="GG186" s="114"/>
      <c r="GH186" s="114"/>
      <c r="GI186" s="114"/>
      <c r="GJ186" s="114"/>
      <c r="GK186" s="114"/>
    </row>
    <row r="187" spans="1:193" s="45" customFormat="1" ht="18" customHeight="1" x14ac:dyDescent="0.25">
      <c r="A187" s="98"/>
      <c r="B187" s="98"/>
      <c r="C187" s="47"/>
      <c r="D187" s="47"/>
      <c r="E187" s="47"/>
      <c r="F187" s="47"/>
      <c r="L187" s="48"/>
      <c r="M187" s="52"/>
      <c r="S187" s="46"/>
      <c r="T187" s="44"/>
      <c r="U187" s="44"/>
      <c r="V187" s="44"/>
      <c r="W187" s="47"/>
      <c r="X187" s="47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  <c r="CA187" s="114"/>
      <c r="CB187" s="114"/>
      <c r="CC187" s="114"/>
      <c r="CD187" s="114"/>
      <c r="CE187" s="114"/>
      <c r="CF187" s="114"/>
      <c r="CG187" s="114"/>
      <c r="CH187" s="114"/>
      <c r="CI187" s="114"/>
      <c r="CJ187" s="114"/>
      <c r="CK187" s="114"/>
      <c r="CL187" s="114"/>
      <c r="CM187" s="114"/>
      <c r="CN187" s="114"/>
      <c r="CO187" s="114"/>
      <c r="CP187" s="114"/>
      <c r="CQ187" s="114"/>
      <c r="CR187" s="114"/>
      <c r="CS187" s="114"/>
      <c r="CT187" s="114"/>
      <c r="CU187" s="114"/>
      <c r="CV187" s="114"/>
      <c r="CW187" s="114"/>
      <c r="CX187" s="114"/>
      <c r="CY187" s="114"/>
      <c r="CZ187" s="114"/>
      <c r="DA187" s="114"/>
      <c r="DB187" s="114"/>
      <c r="DC187" s="114"/>
      <c r="DD187" s="114"/>
      <c r="DE187" s="114"/>
      <c r="DF187" s="114"/>
      <c r="DG187" s="114"/>
      <c r="DH187" s="114"/>
      <c r="DI187" s="114"/>
      <c r="DJ187" s="114"/>
      <c r="DK187" s="114"/>
      <c r="DL187" s="114"/>
      <c r="DM187" s="114"/>
      <c r="DN187" s="114"/>
      <c r="DO187" s="114"/>
      <c r="DP187" s="114"/>
      <c r="DQ187" s="114"/>
      <c r="DR187" s="114"/>
      <c r="DS187" s="114"/>
      <c r="DT187" s="114"/>
      <c r="DU187" s="114"/>
      <c r="DV187" s="114"/>
      <c r="DW187" s="114"/>
      <c r="DX187" s="114"/>
      <c r="DY187" s="114"/>
      <c r="DZ187" s="114"/>
      <c r="EA187" s="114"/>
      <c r="EB187" s="114"/>
      <c r="EC187" s="114"/>
      <c r="ED187" s="114"/>
      <c r="EE187" s="114"/>
      <c r="EF187" s="114"/>
      <c r="EG187" s="114"/>
      <c r="EH187" s="114"/>
      <c r="EI187" s="114"/>
      <c r="EJ187" s="114"/>
      <c r="EK187" s="114"/>
      <c r="EL187" s="114"/>
      <c r="EM187" s="114"/>
      <c r="EN187" s="114"/>
      <c r="EO187" s="114"/>
      <c r="EP187" s="114"/>
      <c r="EQ187" s="114"/>
      <c r="ER187" s="114"/>
      <c r="ES187" s="114"/>
      <c r="ET187" s="114"/>
      <c r="EU187" s="114"/>
      <c r="EV187" s="114"/>
      <c r="EW187" s="114"/>
      <c r="EX187" s="114"/>
      <c r="EY187" s="114"/>
      <c r="EZ187" s="114"/>
      <c r="FA187" s="114"/>
      <c r="FB187" s="114"/>
      <c r="FC187" s="114"/>
      <c r="FD187" s="114"/>
      <c r="FE187" s="114"/>
      <c r="FF187" s="114"/>
      <c r="FG187" s="114"/>
      <c r="FH187" s="114"/>
      <c r="FI187" s="114"/>
      <c r="FJ187" s="114"/>
      <c r="FK187" s="114"/>
      <c r="FL187" s="114"/>
      <c r="FM187" s="114"/>
      <c r="FN187" s="114"/>
      <c r="FO187" s="114"/>
      <c r="FP187" s="114"/>
      <c r="FQ187" s="114"/>
      <c r="FR187" s="114"/>
      <c r="FS187" s="114"/>
      <c r="FT187" s="114"/>
      <c r="FU187" s="114"/>
      <c r="FV187" s="114"/>
      <c r="FW187" s="114"/>
      <c r="FX187" s="114"/>
      <c r="FY187" s="114"/>
      <c r="FZ187" s="114"/>
      <c r="GA187" s="114"/>
      <c r="GB187" s="114"/>
      <c r="GC187" s="114"/>
      <c r="GD187" s="114"/>
      <c r="GE187" s="114"/>
      <c r="GF187" s="114"/>
      <c r="GG187" s="114"/>
      <c r="GH187" s="114"/>
      <c r="GI187" s="114"/>
      <c r="GJ187" s="114"/>
      <c r="GK187" s="114"/>
    </row>
    <row r="188" spans="1:193" s="45" customFormat="1" ht="18" customHeight="1" x14ac:dyDescent="0.25">
      <c r="A188" s="98"/>
      <c r="B188" s="98"/>
      <c r="C188" s="47"/>
      <c r="D188" s="47"/>
      <c r="E188" s="47"/>
      <c r="F188" s="47"/>
      <c r="L188" s="48"/>
      <c r="M188" s="52"/>
      <c r="S188" s="46"/>
      <c r="T188" s="44"/>
      <c r="U188" s="44"/>
      <c r="V188" s="44"/>
      <c r="W188" s="47"/>
      <c r="X188" s="47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  <c r="CA188" s="114"/>
      <c r="CB188" s="114"/>
      <c r="CC188" s="114"/>
      <c r="CD188" s="114"/>
      <c r="CE188" s="114"/>
      <c r="CF188" s="114"/>
      <c r="CG188" s="114"/>
      <c r="CH188" s="114"/>
      <c r="CI188" s="114"/>
      <c r="CJ188" s="114"/>
      <c r="CK188" s="114"/>
      <c r="CL188" s="114"/>
      <c r="CM188" s="114"/>
      <c r="CN188" s="114"/>
      <c r="CO188" s="114"/>
      <c r="CP188" s="114"/>
      <c r="CQ188" s="114"/>
      <c r="CR188" s="114"/>
      <c r="CS188" s="114"/>
      <c r="CT188" s="114"/>
      <c r="CU188" s="114"/>
      <c r="CV188" s="114"/>
      <c r="CW188" s="114"/>
      <c r="CX188" s="114"/>
      <c r="CY188" s="114"/>
      <c r="CZ188" s="114"/>
      <c r="DA188" s="114"/>
      <c r="DB188" s="114"/>
      <c r="DC188" s="114"/>
      <c r="DD188" s="114"/>
      <c r="DE188" s="114"/>
      <c r="DF188" s="114"/>
      <c r="DG188" s="114"/>
      <c r="DH188" s="114"/>
      <c r="DI188" s="114"/>
      <c r="DJ188" s="114"/>
      <c r="DK188" s="114"/>
      <c r="DL188" s="114"/>
      <c r="DM188" s="114"/>
      <c r="DN188" s="114"/>
      <c r="DO188" s="114"/>
      <c r="DP188" s="114"/>
      <c r="DQ188" s="114"/>
      <c r="DR188" s="114"/>
      <c r="DS188" s="114"/>
      <c r="DT188" s="114"/>
      <c r="DU188" s="114"/>
      <c r="DV188" s="114"/>
      <c r="DW188" s="114"/>
      <c r="DX188" s="114"/>
      <c r="DY188" s="114"/>
      <c r="DZ188" s="114"/>
      <c r="EA188" s="114"/>
      <c r="EB188" s="114"/>
      <c r="EC188" s="114"/>
      <c r="ED188" s="114"/>
      <c r="EE188" s="114"/>
      <c r="EF188" s="114"/>
      <c r="EG188" s="114"/>
      <c r="EH188" s="114"/>
      <c r="EI188" s="114"/>
      <c r="EJ188" s="114"/>
      <c r="EK188" s="114"/>
      <c r="EL188" s="114"/>
      <c r="EM188" s="114"/>
      <c r="EN188" s="114"/>
      <c r="EO188" s="114"/>
      <c r="EP188" s="114"/>
      <c r="EQ188" s="114"/>
      <c r="ER188" s="114"/>
      <c r="ES188" s="114"/>
      <c r="ET188" s="114"/>
      <c r="EU188" s="114"/>
      <c r="EV188" s="114"/>
      <c r="EW188" s="114"/>
      <c r="EX188" s="114"/>
      <c r="EY188" s="114"/>
      <c r="EZ188" s="114"/>
      <c r="FA188" s="114"/>
      <c r="FB188" s="114"/>
      <c r="FC188" s="114"/>
      <c r="FD188" s="114"/>
      <c r="FE188" s="114"/>
      <c r="FF188" s="114"/>
      <c r="FG188" s="114"/>
      <c r="FH188" s="114"/>
      <c r="FI188" s="114"/>
      <c r="FJ188" s="114"/>
      <c r="FK188" s="114"/>
      <c r="FL188" s="114"/>
      <c r="FM188" s="114"/>
      <c r="FN188" s="114"/>
      <c r="FO188" s="114"/>
      <c r="FP188" s="114"/>
      <c r="FQ188" s="114"/>
      <c r="FR188" s="114"/>
      <c r="FS188" s="114"/>
      <c r="FT188" s="114"/>
      <c r="FU188" s="114"/>
      <c r="FV188" s="114"/>
      <c r="FW188" s="114"/>
      <c r="FX188" s="114"/>
      <c r="FY188" s="114"/>
      <c r="FZ188" s="114"/>
      <c r="GA188" s="114"/>
      <c r="GB188" s="114"/>
      <c r="GC188" s="114"/>
      <c r="GD188" s="114"/>
      <c r="GE188" s="114"/>
      <c r="GF188" s="114"/>
      <c r="GG188" s="114"/>
      <c r="GH188" s="114"/>
      <c r="GI188" s="114"/>
      <c r="GJ188" s="114"/>
      <c r="GK188" s="114"/>
    </row>
    <row r="189" spans="1:193" s="45" customFormat="1" ht="18" customHeight="1" x14ac:dyDescent="0.25">
      <c r="A189" s="98"/>
      <c r="B189" s="98"/>
      <c r="C189" s="47"/>
      <c r="D189" s="47"/>
      <c r="E189" s="47"/>
      <c r="F189" s="47"/>
      <c r="L189" s="48"/>
      <c r="M189" s="52"/>
      <c r="S189" s="46"/>
      <c r="T189" s="44"/>
      <c r="U189" s="44"/>
      <c r="V189" s="44"/>
      <c r="W189" s="47"/>
      <c r="X189" s="47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  <c r="CA189" s="114"/>
      <c r="CB189" s="114"/>
      <c r="CC189" s="114"/>
      <c r="CD189" s="114"/>
      <c r="CE189" s="114"/>
      <c r="CF189" s="114"/>
      <c r="CG189" s="114"/>
      <c r="CH189" s="114"/>
      <c r="CI189" s="114"/>
      <c r="CJ189" s="114"/>
      <c r="CK189" s="114"/>
      <c r="CL189" s="114"/>
      <c r="CM189" s="114"/>
      <c r="CN189" s="114"/>
      <c r="CO189" s="114"/>
      <c r="CP189" s="114"/>
      <c r="CQ189" s="114"/>
      <c r="CR189" s="114"/>
      <c r="CS189" s="114"/>
      <c r="CT189" s="114"/>
      <c r="CU189" s="114"/>
      <c r="CV189" s="114"/>
      <c r="CW189" s="114"/>
      <c r="CX189" s="114"/>
      <c r="CY189" s="114"/>
      <c r="CZ189" s="114"/>
      <c r="DA189" s="114"/>
      <c r="DB189" s="114"/>
      <c r="DC189" s="114"/>
      <c r="DD189" s="114"/>
      <c r="DE189" s="114"/>
      <c r="DF189" s="114"/>
      <c r="DG189" s="114"/>
      <c r="DH189" s="114"/>
      <c r="DI189" s="114"/>
      <c r="DJ189" s="114"/>
      <c r="DK189" s="114"/>
      <c r="DL189" s="114"/>
      <c r="DM189" s="114"/>
      <c r="DN189" s="114"/>
      <c r="DO189" s="114"/>
      <c r="DP189" s="114"/>
      <c r="DQ189" s="114"/>
      <c r="DR189" s="114"/>
      <c r="DS189" s="114"/>
      <c r="DT189" s="114"/>
      <c r="DU189" s="114"/>
      <c r="DV189" s="114"/>
      <c r="DW189" s="114"/>
      <c r="DX189" s="114"/>
      <c r="DY189" s="114"/>
      <c r="DZ189" s="114"/>
      <c r="EA189" s="114"/>
      <c r="EB189" s="114"/>
      <c r="EC189" s="114"/>
      <c r="ED189" s="114"/>
      <c r="EE189" s="114"/>
      <c r="EF189" s="114"/>
      <c r="EG189" s="114"/>
      <c r="EH189" s="114"/>
      <c r="EI189" s="114"/>
      <c r="EJ189" s="114"/>
      <c r="EK189" s="114"/>
      <c r="EL189" s="114"/>
      <c r="EM189" s="114"/>
      <c r="EN189" s="114"/>
      <c r="EO189" s="114"/>
      <c r="EP189" s="114"/>
      <c r="EQ189" s="114"/>
      <c r="ER189" s="114"/>
      <c r="ES189" s="114"/>
      <c r="ET189" s="114"/>
      <c r="EU189" s="114"/>
      <c r="EV189" s="114"/>
      <c r="EW189" s="114"/>
      <c r="EX189" s="114"/>
      <c r="EY189" s="114"/>
      <c r="EZ189" s="114"/>
      <c r="FA189" s="114"/>
      <c r="FB189" s="114"/>
      <c r="FC189" s="114"/>
      <c r="FD189" s="114"/>
      <c r="FE189" s="114"/>
      <c r="FF189" s="114"/>
      <c r="FG189" s="114"/>
      <c r="FH189" s="114"/>
      <c r="FI189" s="114"/>
      <c r="FJ189" s="114"/>
      <c r="FK189" s="114"/>
      <c r="FL189" s="114"/>
      <c r="FM189" s="114"/>
      <c r="FN189" s="114"/>
      <c r="FO189" s="114"/>
      <c r="FP189" s="114"/>
      <c r="FQ189" s="114"/>
      <c r="FR189" s="114"/>
      <c r="FS189" s="114"/>
      <c r="FT189" s="114"/>
      <c r="FU189" s="114"/>
      <c r="FV189" s="114"/>
      <c r="FW189" s="114"/>
      <c r="FX189" s="114"/>
      <c r="FY189" s="114"/>
      <c r="FZ189" s="114"/>
      <c r="GA189" s="114"/>
      <c r="GB189" s="114"/>
      <c r="GC189" s="114"/>
      <c r="GD189" s="114"/>
      <c r="GE189" s="114"/>
      <c r="GF189" s="114"/>
      <c r="GG189" s="114"/>
      <c r="GH189" s="114"/>
      <c r="GI189" s="114"/>
      <c r="GJ189" s="114"/>
      <c r="GK189" s="114"/>
    </row>
    <row r="190" spans="1:193" ht="18" customHeight="1" x14ac:dyDescent="0.25"/>
  </sheetData>
  <sheetProtection password="8962" sheet="1" objects="1" scenarios="1"/>
  <sortState ref="C14:AS301">
    <sortCondition ref="C14:C301"/>
  </sortState>
  <customSheetViews>
    <customSheetView guid="{93D0CFC7-D959-4D83-A574-26ACCDBB9584}" scale="50" showPageBreaks="1" showAutoFilter="1">
      <pane xSplit="9" ySplit="15" topLeftCell="V55" activePane="bottomRight" state="frozenSplit"/>
      <selection pane="bottomRight" activeCell="X22" sqref="X22"/>
      <pageMargins left="0.7" right="0.7" top="0.75" bottom="0.75" header="0.3" footer="0.3"/>
      <pageSetup paperSize="9" orientation="portrait"/>
      <autoFilter ref="B15:R1108"/>
    </customSheetView>
    <customSheetView guid="{E739C440-4E3F-4E66-A6A5-9B6BA507EFD5}" scale="75" showAutoFilter="1">
      <pane xSplit="9" ySplit="15" topLeftCell="N236" activePane="bottomRight" state="frozenSplit"/>
      <selection pane="bottomRight" activeCell="S417" activeCellId="15" sqref="S1:S1048576 S18 S26:S28 S39:S41 S55 S86:S93 S127:S133 S167 S187:S190 S226:S229 S236:S237 S239:S241 S320:S321 S328:S331 S335:S336 S417:S419 S441:S444 S446 S468:S469 S471:S472 S488 S509 S511 S520 S545:S547 S653 S655 S1109:S1048576"/>
      <pageMargins left="0.7" right="0.7" top="0.75" bottom="0.75" header="0.3" footer="0.3"/>
      <pageSetup paperSize="9" orientation="portrait"/>
      <autoFilter ref="B15:R1108"/>
    </customSheetView>
    <customSheetView guid="{1EA9C84E-8D26-3643-8217-5529BAAD24A8}" scale="75" showAutoFilter="1">
      <pane xSplit="9" ySplit="15.05" topLeftCell="S759" activePane="bottomRight" state="frozenSplit"/>
      <selection pane="bottomRight" activeCell="C763" sqref="C763"/>
      <pageMargins left="0.7" right="0.7" top="0.75" bottom="0.75" header="0.3" footer="0.3"/>
      <pageSetup paperSize="9" orientation="portrait"/>
      <autoFilter ref="B15:R1108"/>
    </customSheetView>
  </customSheetViews>
  <mergeCells count="13">
    <mergeCell ref="C11:E11"/>
    <mergeCell ref="G18:K18"/>
    <mergeCell ref="C2:C8"/>
    <mergeCell ref="C13:E13"/>
    <mergeCell ref="G13:I13"/>
    <mergeCell ref="G11:I11"/>
    <mergeCell ref="Y18:AF18"/>
    <mergeCell ref="M16:S17"/>
    <mergeCell ref="O1:AH14"/>
    <mergeCell ref="AH18:AM18"/>
    <mergeCell ref="W16:AF17"/>
    <mergeCell ref="M18:O18"/>
    <mergeCell ref="Q18:S18"/>
  </mergeCells>
  <phoneticPr fontId="37" type="noConversion"/>
  <dataValidations xWindow="1143" yWindow="546" count="14">
    <dataValidation type="list" allowBlank="1" showInputMessage="1" showErrorMessage="1" sqref="W20:W50">
      <formula1>HOTELES</formula1>
    </dataValidation>
    <dataValidation type="list" allowBlank="1" showInputMessage="1" showErrorMessage="1" sqref="F20:F50">
      <formula1>hombres</formula1>
    </dataValidation>
    <dataValidation type="list" allowBlank="1" showInputMessage="1" showErrorMessage="1" sqref="E20:E50">
      <formula1>sex</formula1>
    </dataValidation>
    <dataValidation type="list" showInputMessage="1" showErrorMessage="1" sqref="C11:E11">
      <formula1>PAISES</formula1>
    </dataValidation>
    <dataValidation type="list" allowBlank="1" showInputMessage="1" showErrorMessage="1" sqref="L20">
      <formula1>IF(#REF!="NO HOTEL",BLANCO,room)</formula1>
    </dataValidation>
    <dataValidation type="list" allowBlank="1" showInputMessage="1" showErrorMessage="1" sqref="AG21:AG50">
      <formula1>IF($W21="MELIÁ COSTA DEL SOL ****",room,room1)</formula1>
    </dataValidation>
    <dataValidation type="list" allowBlank="1" showInputMessage="1" showErrorMessage="1" sqref="I20:I50 G20:G50">
      <formula1>cat</formula1>
    </dataValidation>
    <dataValidation type="list" allowBlank="1" showInputMessage="1" showErrorMessage="1" sqref="K20:K50">
      <formula1>team</formula1>
    </dataValidation>
    <dataValidation type="list" allowBlank="1" showInputMessage="1" showErrorMessage="1" sqref="H20:H50 J20:J50">
      <formula1>IF(E20="Female",P_F_W,P_F_M)</formula1>
    </dataValidation>
    <dataValidation type="list" allowBlank="1" showInputMessage="1" showErrorMessage="1" sqref="L21:L50 Y20:AF50">
      <formula1>room</formula1>
    </dataValidation>
    <dataValidation type="list" allowBlank="1" showInputMessage="1" showErrorMessage="1" sqref="U20:U50">
      <formula1>PG</formula1>
    </dataValidation>
    <dataValidation type="list" allowBlank="1" showInputMessage="1" showErrorMessage="1" sqref="X20:X50">
      <formula1>pension</formula1>
    </dataValidation>
    <dataValidation type="list" allowBlank="1" showErrorMessage="1" sqref="M20:M50 Q20:Q50">
      <formula1>DATE</formula1>
    </dataValidation>
    <dataValidation type="time" allowBlank="1" showInputMessage="1" showErrorMessage="1" error="Format Time HH:mm_x000a_Example  16:23" prompt="Format Time HH:mm" sqref="N20:N50 R20:R50">
      <formula1>0.000694444444444444</formula1>
      <formula2>0.999305555555556</formula2>
    </dataValidation>
  </dataValidations>
  <pageMargins left="0.7" right="0.7" top="0.75" bottom="0.75" header="0.3" footer="0.3"/>
  <pageSetup paperSize="9" orientation="portrait" r:id="rId1"/>
  <ignoredErrors>
    <ignoredError sqref="AK20:AK50 AL20:AL50 AM20:AM50 AI20:AI50 AH20:AH50 AJ21:AJ50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42</vt:i4>
      </vt:variant>
    </vt:vector>
  </HeadingPairs>
  <TitlesOfParts>
    <vt:vector size="46" baseType="lpstr">
      <vt:lpstr>WELCOME</vt:lpstr>
      <vt:lpstr>Hoja2</vt:lpstr>
      <vt:lpstr>CONTROL</vt:lpstr>
      <vt:lpstr>Sheet1</vt:lpstr>
      <vt:lpstr>Hoja2!_GoBack</vt:lpstr>
      <vt:lpstr>ACREDITA</vt:lpstr>
      <vt:lpstr>BLANCO</vt:lpstr>
      <vt:lpstr>cat</vt:lpstr>
      <vt:lpstr>CH_DB</vt:lpstr>
      <vt:lpstr>CH_FB</vt:lpstr>
      <vt:lpstr>CH_IN</vt:lpstr>
      <vt:lpstr>CM_TR</vt:lpstr>
      <vt:lpstr>competitor</vt:lpstr>
      <vt:lpstr>DATE</vt:lpstr>
      <vt:lpstr>CONTROL!datos</vt:lpstr>
      <vt:lpstr>F_M</vt:lpstr>
      <vt:lpstr>FEE</vt:lpstr>
      <vt:lpstr>GL_D</vt:lpstr>
      <vt:lpstr>hombres</vt:lpstr>
      <vt:lpstr>HOTELES</vt:lpstr>
      <vt:lpstr>M_H</vt:lpstr>
      <vt:lpstr>mujeres</vt:lpstr>
      <vt:lpstr>NH</vt:lpstr>
      <vt:lpstr>noh</vt:lpstr>
      <vt:lpstr>ok</vt:lpstr>
      <vt:lpstr>P_F_M</vt:lpstr>
      <vt:lpstr>P_F_W</vt:lpstr>
      <vt:lpstr>P_N_M</vt:lpstr>
      <vt:lpstr>P_N_W</vt:lpstr>
      <vt:lpstr>PAGO</vt:lpstr>
      <vt:lpstr>PAISES</vt:lpstr>
      <vt:lpstr>CONTROL!panel</vt:lpstr>
      <vt:lpstr>pension</vt:lpstr>
      <vt:lpstr>peso</vt:lpstr>
      <vt:lpstr>PG</vt:lpstr>
      <vt:lpstr>rdo</vt:lpstr>
      <vt:lpstr>room</vt:lpstr>
      <vt:lpstr>room1</vt:lpstr>
      <vt:lpstr>sex</vt:lpstr>
      <vt:lpstr>team</vt:lpstr>
      <vt:lpstr>TIPO</vt:lpstr>
      <vt:lpstr>trip</vt:lpstr>
      <vt:lpstr>WA_DB</vt:lpstr>
      <vt:lpstr>WA_FB</vt:lpstr>
      <vt:lpstr>WA_IN</vt:lpstr>
      <vt:lpstr>WA_TR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Gon</cp:lastModifiedBy>
  <cp:lastPrinted>2015-03-06T14:29:57Z</cp:lastPrinted>
  <dcterms:created xsi:type="dcterms:W3CDTF">2014-04-01T12:11:54Z</dcterms:created>
  <dcterms:modified xsi:type="dcterms:W3CDTF">2016-02-03T23:26:33Z</dcterms:modified>
</cp:coreProperties>
</file>